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P\Documents\HALCYON DAYS\Price Files\2023\JAN 2023 - FINAL\"/>
    </mc:Choice>
  </mc:AlternateContent>
  <xr:revisionPtr revIDLastSave="0" documentId="13_ncr:1_{DF7B83ED-319C-45E2-9748-54C0926546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y_page" sheetId="1" r:id="rId1"/>
  </sheets>
  <definedNames>
    <definedName name="_xlnm._FilterDatabase" localSheetId="0" hidden="1">by_page!$A$266:$F$289</definedName>
    <definedName name="_xlnm.Print_Area" localSheetId="0">by_page!$A$1:$F$293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7" i="1" l="1"/>
  <c r="E236" i="1"/>
  <c r="E212" i="1"/>
  <c r="E188" i="1"/>
  <c r="E140" i="1" l="1"/>
  <c r="F140" i="1"/>
  <c r="E139" i="1"/>
  <c r="F139" i="1"/>
  <c r="F169" i="1" l="1"/>
  <c r="F73" i="1" l="1"/>
  <c r="F72" i="1"/>
</calcChain>
</file>

<file path=xl/sharedStrings.xml><?xml version="1.0" encoding="utf-8"?>
<sst xmlns="http://schemas.openxmlformats.org/spreadsheetml/2006/main" count="661" uniqueCount="610">
  <si>
    <t>PRODUCT CODE</t>
  </si>
  <si>
    <t>EAN CODE</t>
  </si>
  <si>
    <t>DESCRIPTION</t>
  </si>
  <si>
    <t>PAGE</t>
  </si>
  <si>
    <t>English Fine Bone China</t>
  </si>
  <si>
    <t>BCPPL1113PG</t>
  </si>
  <si>
    <t>BCPPL0213PG</t>
  </si>
  <si>
    <t>GC  - Antler Trellis - Midnight - Gold - Teapot L/S</t>
  </si>
  <si>
    <t>GC  - Antler Trellis - Midnight - Gold - Tea for One</t>
  </si>
  <si>
    <t>GC  - Antler Trellis - Midnight -Gold - Tea Cup &amp; Saucer</t>
  </si>
  <si>
    <t>GC  - Antler Trellis - Midnight - Gold -Mug</t>
  </si>
  <si>
    <t>GC  - Antler Trellis - Midnight - Gold -Coffee Cup &amp; Saucer</t>
  </si>
  <si>
    <t>GC  - Antler Trellis - Midnight - Gold - 10" Dinner Plate</t>
  </si>
  <si>
    <t>GC  - Antler Trellis - Midnight - Gold - 8" Dessert Plate</t>
  </si>
  <si>
    <t>GC  - Antler Trellis - Midnight - Gold - 6" Plate</t>
  </si>
  <si>
    <t>GC  - Antler Trellis - Midnight - Gold - 9" Rim Soup</t>
  </si>
  <si>
    <t>BCGAT11TPG</t>
  </si>
  <si>
    <t>BCGAT11CJG</t>
  </si>
  <si>
    <t>BCGAT11SBG</t>
  </si>
  <si>
    <t>BCGAT11TOG</t>
  </si>
  <si>
    <t>BCGAT11TSG</t>
  </si>
  <si>
    <t>BCGAT11MGG</t>
  </si>
  <si>
    <t>BCGAT11CSG</t>
  </si>
  <si>
    <t>BCGAT11DPG</t>
  </si>
  <si>
    <t>BCGAT118PG</t>
  </si>
  <si>
    <t>BCGAT116PG</t>
  </si>
  <si>
    <t>BCGAT11RSG</t>
  </si>
  <si>
    <t>GC  - Antler Trellis - Midnight - Gold - Ashtray</t>
  </si>
  <si>
    <t>GC  - Antler Trellis - Midnight - Gold - Trinket Tray</t>
  </si>
  <si>
    <t>GC  - Antler Trellis - Midnight - Gold - Square Tray</t>
  </si>
  <si>
    <t>Gordon Castle - Antler Trellis - Ivory -  Gold</t>
  </si>
  <si>
    <t>Gordon Castle - Antler Trellis - Black - Gold</t>
  </si>
  <si>
    <t>Gordon Castle - Antler Trellis - Midnight - Gold</t>
  </si>
  <si>
    <t>GC  - Antler Trellis - Black - Gold - Teapot L/S</t>
  </si>
  <si>
    <t>GC  - Antler Trellis - Black - Gold - Tea for One</t>
  </si>
  <si>
    <t>GC  - Antler Trellis - Black -Gold - Tea Cup &amp; Saucer</t>
  </si>
  <si>
    <t>GC  - Antler Trellis - Black - Gold -Mug</t>
  </si>
  <si>
    <t>GC  - Antler Trellis - Black - Gold -Coffee Cup &amp; Saucer</t>
  </si>
  <si>
    <t>GC  - Antler Trellis - Black - Gold - 10" Dinner Plate</t>
  </si>
  <si>
    <t>GC  - Antler Trellis - Black - Gold - 8" Dessert Plate</t>
  </si>
  <si>
    <t>GC  - Antler Trellis - Black - Gold - 6" Plate</t>
  </si>
  <si>
    <t>GC  - Antler Trellis - Black - Gold - 9" Rim Soup</t>
  </si>
  <si>
    <t>BCGAT02TPG</t>
  </si>
  <si>
    <t>BCGAT02CJG</t>
  </si>
  <si>
    <t>BCGAT02SBG</t>
  </si>
  <si>
    <t>BCGAT02TOG</t>
  </si>
  <si>
    <t>BCGAT02TSG</t>
  </si>
  <si>
    <t>BCGAT02MGG</t>
  </si>
  <si>
    <t>BCGAT02CSG</t>
  </si>
  <si>
    <t>BCGAT02DPG</t>
  </si>
  <si>
    <t>BCGAT028PG</t>
  </si>
  <si>
    <t>BCGAT026PG</t>
  </si>
  <si>
    <t>BCGAT02RSG</t>
  </si>
  <si>
    <t>GC  - Antler Trellis - Black - Gold - Ashtray</t>
  </si>
  <si>
    <t>GC  - Antler Trellis - Black - Gold - Trinket Tray</t>
  </si>
  <si>
    <t>GC  - Antler Trellis - Black - Gold - Square Tray</t>
  </si>
  <si>
    <t>BCGAT04TPN</t>
  </si>
  <si>
    <t>GC  - Antler Trellis - Ivory - Gold - Teapot L/S</t>
  </si>
  <si>
    <t>GC  - Antler Trellis - Ivory - Gold - Tea for One</t>
  </si>
  <si>
    <t>GC  - Antler Trellis - Ivory -Gold - Tea Cup &amp; Saucer</t>
  </si>
  <si>
    <t>GC  - Antler Trellis - Ivory - Gold -Mug</t>
  </si>
  <si>
    <t>GC  - Antler Trellis - Ivory - Gold -Coffee Cup &amp; Saucer</t>
  </si>
  <si>
    <t>GC  - Antler Trellis - Ivory - Gold - 10" Dinner Plate</t>
  </si>
  <si>
    <t>GC  - Antler Trellis - Ivory - Gold - 8" Dessert Plate</t>
  </si>
  <si>
    <t>GC  - Antler Trellis - Ivory - Gold - 6" Plate</t>
  </si>
  <si>
    <t>GC  - Antler Trellis - Ivory - Gold - 9" Rim Soup</t>
  </si>
  <si>
    <t>GC  - Antler Trellis - Ivory - Gold - Ashtray</t>
  </si>
  <si>
    <t>GC  - Antler Trellis - Ivory - Gold - Trinket Tray</t>
  </si>
  <si>
    <t>GC  - Antler Trellis - Ivory - Gold - Square Tray</t>
  </si>
  <si>
    <t>BCGAT04CJN</t>
  </si>
  <si>
    <t>BCGAT04SBN</t>
  </si>
  <si>
    <t>BCGAT04TON</t>
  </si>
  <si>
    <t>BCGAT04TSN</t>
  </si>
  <si>
    <t>BCGAT04MGG</t>
  </si>
  <si>
    <t>BCGAT04CSN</t>
  </si>
  <si>
    <t>BCGAT04DPN</t>
  </si>
  <si>
    <t>BCGAT048PN</t>
  </si>
  <si>
    <t>BCGAT046PN</t>
  </si>
  <si>
    <t>BCGAT04RSN</t>
  </si>
  <si>
    <t>BCGAT04ASG</t>
  </si>
  <si>
    <t>BCGAT04TTN</t>
  </si>
  <si>
    <t>BCGAT04RTN</t>
  </si>
  <si>
    <t>BCGAT04STN</t>
  </si>
  <si>
    <t>BCGAT02LCG</t>
  </si>
  <si>
    <t>BCGAT11LCG</t>
  </si>
  <si>
    <t>BCGAT04LCG</t>
  </si>
  <si>
    <t>BCALF09DPG</t>
  </si>
  <si>
    <t>5060171108788</t>
  </si>
  <si>
    <t xml:space="preserve">Al Fresco -  10" Dinner Plate </t>
  </si>
  <si>
    <t>Al Fresco - 9" Soup Plate</t>
  </si>
  <si>
    <t>BCALF098PG</t>
  </si>
  <si>
    <t>5060171108795</t>
  </si>
  <si>
    <t xml:space="preserve">Al Fresco - 8" Dessert Plate </t>
  </si>
  <si>
    <t>BCALF096PG</t>
  </si>
  <si>
    <t>Al Fresco - 6" Side Plate</t>
  </si>
  <si>
    <t>BCALF09TSG</t>
  </si>
  <si>
    <t>Al Fresco - Teacup &amp; Saucer (Mayfair)</t>
  </si>
  <si>
    <t>BCALF09TPG</t>
  </si>
  <si>
    <t>5060171109174</t>
  </si>
  <si>
    <t>Al Fresco - Tea Pot - 6 Cup</t>
  </si>
  <si>
    <t>BCALF09EMTG</t>
  </si>
  <si>
    <t>5060171109181</t>
  </si>
  <si>
    <t>Al Fresco - Early Morning Tea Pot - 4 Cup</t>
  </si>
  <si>
    <t>BCALF09CJSG</t>
  </si>
  <si>
    <t>5060171109242</t>
  </si>
  <si>
    <t>BCALF09SBG</t>
  </si>
  <si>
    <t>BCALF09BCSG</t>
  </si>
  <si>
    <t>Al Fresco - Breakfast Cup &amp; Saucer</t>
  </si>
  <si>
    <t>BCALF09OBG</t>
  </si>
  <si>
    <t>5060171109396</t>
  </si>
  <si>
    <t>Al Fresco - Large Water Jug (110fl oz)</t>
  </si>
  <si>
    <t>5060171108825</t>
  </si>
  <si>
    <t>BCALF09TOG</t>
  </si>
  <si>
    <t>5060171109358</t>
  </si>
  <si>
    <t>Al Fresco - Tea For One</t>
  </si>
  <si>
    <t>BCALF09T42G</t>
  </si>
  <si>
    <t>Al Fresco - Tea For Two - Boxed Set</t>
  </si>
  <si>
    <t>Halcyon Days Ltd is a Royal Warrant Holding Company and as part of our sustainability programme, we no longer print pricelists</t>
  </si>
  <si>
    <t>They are available as PDF downloads or in excel format</t>
  </si>
  <si>
    <t>BCALF09MOG</t>
  </si>
  <si>
    <t>Al Fresco - 14" Oval Platter</t>
  </si>
  <si>
    <t>BCALF09RSG</t>
  </si>
  <si>
    <t>BCALF09COG</t>
  </si>
  <si>
    <t>BCALF09WJG</t>
  </si>
  <si>
    <t>BCALF09MJG</t>
  </si>
  <si>
    <t>BCGAT11MOG</t>
  </si>
  <si>
    <t>GC - Antler Trellis - Midnight - Gold  - 14" Oval Dish</t>
  </si>
  <si>
    <t>BCGAT1113PG</t>
  </si>
  <si>
    <t>GC - Antler Trellis - Midnight - Gold  - 13" Charger Plate</t>
  </si>
  <si>
    <t>GC  - Antler Trellis - Midnight - Gold - Butter Dish</t>
  </si>
  <si>
    <t>BCGAT11CON</t>
  </si>
  <si>
    <t>BCGAT02MOG</t>
  </si>
  <si>
    <t>BCGAT0213PG</t>
  </si>
  <si>
    <t>GC - Antler Trellis - Black - Gold  - 14" Oval Dish</t>
  </si>
  <si>
    <t>GC - Antler Trellis - Black - Gold  - 13" Charger Plate</t>
  </si>
  <si>
    <t>BCGAT02CON</t>
  </si>
  <si>
    <t>GC  - Antler Trellis - Black - Gold - Butter Dish</t>
  </si>
  <si>
    <t>BCGAT04MOG</t>
  </si>
  <si>
    <t>BCGAT0413PG</t>
  </si>
  <si>
    <t>GC - Antler Trellis - Ivory - Gold  - 14" Oval Dish</t>
  </si>
  <si>
    <t>GC - Antler Trellis - Ivory - Gold  - 13" Charger Plate</t>
  </si>
  <si>
    <t>BCGAT04CON</t>
  </si>
  <si>
    <t>GC  - Antler Trellis - Ivory - Gold - Butter Dish</t>
  </si>
  <si>
    <t>GC - Antler Trellis - Ivory - Gold - Hyacinth - Lidded Candle</t>
  </si>
  <si>
    <t/>
  </si>
  <si>
    <t>CoM - Shell Garden Floral - Thistle Lilac - Mug</t>
  </si>
  <si>
    <t>BCCTH27MGG</t>
  </si>
  <si>
    <t>CoM - Shell Garden Floral - Rose Pink - Mug</t>
  </si>
  <si>
    <t>BCCRO26MGG</t>
  </si>
  <si>
    <t>CoM - Shell Garden Floral - Primula Yellow - Mug</t>
  </si>
  <si>
    <t>BCCPR08MGG</t>
  </si>
  <si>
    <t>CoM - Shell Garden Floral - Blue - Mug</t>
  </si>
  <si>
    <t>BCCSG12MGG</t>
  </si>
  <si>
    <t>CoM - Shell Garden - Tea  for Two - Boxed Set</t>
  </si>
  <si>
    <t>BCCSG12T42G</t>
  </si>
  <si>
    <t>CoM - Shell Garden Floral - Blue - Teacup &amp; Saucer</t>
  </si>
  <si>
    <t>CoM - Shell Garden Floral - Thistle Lilac - Teacup &amp; Saucer</t>
  </si>
  <si>
    <t>BCCTH27TSG</t>
  </si>
  <si>
    <t>CoM - Shell Garden Floral - Rose Pink - Teacup &amp; Saucer</t>
  </si>
  <si>
    <t>BCCRO26TSG</t>
  </si>
  <si>
    <t>CoM - Shell Garden Floral - Primula Yellow - Teacup &amp; Saucer</t>
  </si>
  <si>
    <t>BCCPR08TSG</t>
  </si>
  <si>
    <t>BCCSG12TSG</t>
  </si>
  <si>
    <t>CoM - Shell Garden Floral - Rose Pink  - Tea for One</t>
  </si>
  <si>
    <t>BCCRO26TOG</t>
  </si>
  <si>
    <t>CoM - Shell Garden Floral - Primula Yellow - Tea for One</t>
  </si>
  <si>
    <t>BCCPR08TOG</t>
  </si>
  <si>
    <t>CoM - Shell Garden Floral - Thistle Lilac - Tea for One</t>
  </si>
  <si>
    <t>BCCTH27TOG</t>
  </si>
  <si>
    <t>CoM - Shell Garden Floral - Blue - Tea for One</t>
  </si>
  <si>
    <t>BCCSG12TOG</t>
  </si>
  <si>
    <t>BCCRO01EMTG</t>
  </si>
  <si>
    <t>BCCPR01EMTG</t>
  </si>
  <si>
    <t>BCCTH01EMTG</t>
  </si>
  <si>
    <t>BCCSG12RBG</t>
  </si>
  <si>
    <t>BCCSH12CJG</t>
  </si>
  <si>
    <t>BCCSG12SBG</t>
  </si>
  <si>
    <t>BCCSG12TPG</t>
  </si>
  <si>
    <t>BCCSG12EMTG</t>
  </si>
  <si>
    <t>BCNCS11MGC</t>
  </si>
  <si>
    <t>BCNCS11T6C</t>
  </si>
  <si>
    <t>BCNCB11BCSC</t>
  </si>
  <si>
    <t>BCNCS11TPC</t>
  </si>
  <si>
    <t>BCNCB1113PC</t>
  </si>
  <si>
    <t>BCNCF11DPC</t>
  </si>
  <si>
    <t>BCNCS118PC</t>
  </si>
  <si>
    <t>BCNCF118PC</t>
  </si>
  <si>
    <t>BCNCF116PC</t>
  </si>
  <si>
    <t>Plain Charger - Gold - 13" Charger Plate</t>
  </si>
  <si>
    <t>NC - Serengeti - Feathered 10" Plate</t>
  </si>
  <si>
    <t>NC - Serengeti - Feathered 8" Plate</t>
  </si>
  <si>
    <t>NC - Serengeti - Feathered 6" Plate</t>
  </si>
  <si>
    <t>NC - Serengeti - Mug</t>
  </si>
  <si>
    <t>NC - Serengeti - Tea Cup &amp; Saucer Set of 6</t>
  </si>
  <si>
    <t>5 Piece Place Settings</t>
  </si>
  <si>
    <t>NC - Serengeti -  5 Piece Place Setting</t>
  </si>
  <si>
    <t>GC - Antler Trellis - Ivory -  5 Piece Place Setting</t>
  </si>
  <si>
    <t>GC - Antler Trellis - Midnight -  5 Piece Place Setting</t>
  </si>
  <si>
    <t>GC - Antler Trellis - Black -  5 Piece Place Setting</t>
  </si>
  <si>
    <t>Al Fresco  -  5 Piece Place Setting</t>
  </si>
  <si>
    <t>Chargers</t>
  </si>
  <si>
    <t>BCPPL1613PG</t>
  </si>
  <si>
    <t>Plain Gold  - 13" Charger Plate</t>
  </si>
  <si>
    <t>CoM - Shell Garden - Early Morning Tea Pot</t>
  </si>
  <si>
    <t>CoM - Shell Garden  - Round Trinket Box</t>
  </si>
  <si>
    <t>CoM - Shell Garden - Thistle - Early Morning Tea Pot</t>
  </si>
  <si>
    <t>CoM - Shell Garden - Primula - Early Morning Tea Pot</t>
  </si>
  <si>
    <t>CoM - Shell Garden - Rose - Early Morning Tea Pot</t>
  </si>
  <si>
    <t>BCGAT02ASG</t>
  </si>
  <si>
    <t>BCGAT11ASG</t>
  </si>
  <si>
    <t>BCNCSZ11TSC</t>
  </si>
  <si>
    <t>BCNCSE11TSC</t>
  </si>
  <si>
    <t>BCNCS11SBC</t>
  </si>
  <si>
    <t>BCNCS11CJC</t>
  </si>
  <si>
    <t>BCGAT11TTG</t>
  </si>
  <si>
    <t>BCGAT11STG</t>
  </si>
  <si>
    <t>BCGAT02STG</t>
  </si>
  <si>
    <t>BCGAT02RTG</t>
  </si>
  <si>
    <t>GC  - Antler Trellis - Black - Gold - Oud Imperial - Lidded Candle</t>
  </si>
  <si>
    <t>BCNCS115PG</t>
  </si>
  <si>
    <t>BCGAT045PG</t>
  </si>
  <si>
    <t>BCGAT115PG</t>
  </si>
  <si>
    <t>BCGAT025PG</t>
  </si>
  <si>
    <t>BCALF095PNG</t>
  </si>
  <si>
    <t>BCGAT02DFG</t>
  </si>
  <si>
    <t>BCGAT11DFG</t>
  </si>
  <si>
    <t>BCGAT04DFG</t>
  </si>
  <si>
    <t>NC - Serengeti - Tea Pot L/S</t>
  </si>
  <si>
    <t>NC - Serengeti - Zebra - Tea Cup &amp; Saucer</t>
  </si>
  <si>
    <t>NC - Serengeti - Tea for 2 Boxed Set</t>
  </si>
  <si>
    <t>GC  - Antler Trellis - Ivory - Gold - Pen Tray</t>
  </si>
  <si>
    <t>GC  - Antler Trellis - Midnight - Gold - Pen Tray</t>
  </si>
  <si>
    <t>GC  - Antler Trellis - Midnight - Gold - Jasmine - Lidded Candle</t>
  </si>
  <si>
    <t>GC  - Antler Trellis - Black - Gold - Pen Tray</t>
  </si>
  <si>
    <t xml:space="preserve">Al Fresco - Teacup &amp; Saucer - Boxed Set x 6 </t>
  </si>
  <si>
    <t>CoM - Shell Garden - Teapot L/S</t>
  </si>
  <si>
    <t>NC - Serengeti - Sugar Bowl</t>
  </si>
  <si>
    <t>NC - Serengeti - Creamer</t>
  </si>
  <si>
    <t>GC  - Antler Trellis - Ivory - Gold - Sugar Bowl</t>
  </si>
  <si>
    <t>GC  - Antler Trellis - Ivory - Gold - Creamer</t>
  </si>
  <si>
    <t>Plain Midnight - Gold Rim - 13" Charger Plate</t>
  </si>
  <si>
    <t>GC  - Antler Trellis - Midnight - Gold - Sugar Bowl</t>
  </si>
  <si>
    <t>GC  - Antler Trellis - Midnight - Gold - Creamer</t>
  </si>
  <si>
    <t>Plain Black - Gold Rim - 13" Charger Plate</t>
  </si>
  <si>
    <t>GC  - Antler Trellis - Black - Gold - Sugar Bowl</t>
  </si>
  <si>
    <t>GC  - Antler Trellis - Black - Gold - Creamer</t>
  </si>
  <si>
    <t>Al Fresco - Sugar Bowl - small (10fl oz)</t>
  </si>
  <si>
    <t>Al Fresco - Creamer - small (10fl oz)</t>
  </si>
  <si>
    <t>GC - Antler Trellis - Ivory - Gold Rim  - 13" Charger Plate</t>
  </si>
  <si>
    <t>GC - Antler Trellis - Midnight - Gold Rim  - 13" Charger Plate</t>
  </si>
  <si>
    <t>GC - Antler Trellis - Black - Gold Rim  - 13" Charger Plate</t>
  </si>
  <si>
    <t>CoM- Shell Garden - Sugar Bowl</t>
  </si>
  <si>
    <t>CoM- Shell Garden - Creamer</t>
  </si>
  <si>
    <t>BCGAT02TTG</t>
  </si>
  <si>
    <t>BCGAT11RTG</t>
  </si>
  <si>
    <t>BCALF01T6G</t>
  </si>
  <si>
    <t>BCKGA09DAN</t>
  </si>
  <si>
    <t>Kitchen Garden Artichoke Collection</t>
  </si>
  <si>
    <t>Kitchen Garden - Artichoke - Mug</t>
  </si>
  <si>
    <t>Kitchen Garden - Artichoke - Square Trinket Tray</t>
  </si>
  <si>
    <t>Kitchen Garden - Artichoke - Trinket Tray</t>
  </si>
  <si>
    <t>Kitchen Garden - Artichoke Trellis - 10” Plate</t>
  </si>
  <si>
    <t>Kitchen Garden - Artichoke Trellis - 8” Plate</t>
  </si>
  <si>
    <t>BCKGA09DPN</t>
  </si>
  <si>
    <t>BCKGA098AN</t>
  </si>
  <si>
    <t>BCKGA098PN</t>
  </si>
  <si>
    <t>BCKGA09RSAN</t>
  </si>
  <si>
    <t>BCKGA09MGN</t>
  </si>
  <si>
    <t>BCKGA09CON</t>
  </si>
  <si>
    <t>BCKGA09RBN</t>
  </si>
  <si>
    <t>BCKGA09STN</t>
  </si>
  <si>
    <t>BCKGA09TTN</t>
  </si>
  <si>
    <t>Al Fresco - Breakfast Milk Jug - (32fl oz)</t>
  </si>
  <si>
    <t>Serengeti Collection Exclusively by Nina Campbell</t>
  </si>
  <si>
    <t>BCNCF11MOC</t>
  </si>
  <si>
    <t>BCNCF11BSSC</t>
  </si>
  <si>
    <t>NC - Serengeti - Elephant - Tea Cup &amp; Saucer</t>
  </si>
  <si>
    <t>TR - Leopard - 13" Charger Plate - NEW</t>
  </si>
  <si>
    <t>Tug Rice Leopard Collection - NEW</t>
  </si>
  <si>
    <t>TR - Leopard - 13" Charger Plate</t>
  </si>
  <si>
    <t>TR - Leopard - 8" Plate</t>
  </si>
  <si>
    <t>TR - Leopard Family - 8" Coupe Plate Set x 4</t>
  </si>
  <si>
    <t>TR - Leopard - Ashtray</t>
  </si>
  <si>
    <t>TR - Leopard - Trinket Tray</t>
  </si>
  <si>
    <t>BCCRO268PG</t>
  </si>
  <si>
    <t>BCCSG128PG</t>
  </si>
  <si>
    <t>BCCTH278PG</t>
  </si>
  <si>
    <t>BCCPR088PG</t>
  </si>
  <si>
    <t>CoM - Shell Garden Floral - Thistle - 8" Plate - NEW</t>
  </si>
  <si>
    <t>CoM - Shell Garden Floral - Primula - 8" Plate - NEW</t>
  </si>
  <si>
    <t>CoM - Shell Garden Floral - Rose - 8" Plate - NEW</t>
  </si>
  <si>
    <t>CoM - Shell Garden Floral - Blue - 8" Plate - NEW</t>
  </si>
  <si>
    <t>BCNCS11T42C</t>
  </si>
  <si>
    <t>5056327801610</t>
  </si>
  <si>
    <t>5060171109365</t>
  </si>
  <si>
    <t>5060171109266</t>
  </si>
  <si>
    <t>5060171109310</t>
  </si>
  <si>
    <t>5060171109198</t>
  </si>
  <si>
    <t>5060171109389</t>
  </si>
  <si>
    <t>5060171109273</t>
  </si>
  <si>
    <t>5056327800002</t>
  </si>
  <si>
    <t>5056327801146</t>
  </si>
  <si>
    <t>5056327801016</t>
  </si>
  <si>
    <t>5055273104042</t>
  </si>
  <si>
    <t>5055273104059</t>
  </si>
  <si>
    <t>5055273104066</t>
  </si>
  <si>
    <t>5055273104257</t>
  </si>
  <si>
    <t>5055273104073</t>
  </si>
  <si>
    <t>5055273104035</t>
  </si>
  <si>
    <t>5055273104196</t>
  </si>
  <si>
    <t>5055273104189</t>
  </si>
  <si>
    <t>5055273104165</t>
  </si>
  <si>
    <t>5055273104172</t>
  </si>
  <si>
    <t>5055273104028</t>
  </si>
  <si>
    <t>5055273103700</t>
  </si>
  <si>
    <t>5055273104240</t>
  </si>
  <si>
    <t>5055273104004</t>
  </si>
  <si>
    <t>5056327801634</t>
  </si>
  <si>
    <t>5060171106616</t>
  </si>
  <si>
    <t>5056327801641</t>
  </si>
  <si>
    <t>5060171100935</t>
  </si>
  <si>
    <t>5060171100959</t>
  </si>
  <si>
    <t>5060171100881</t>
  </si>
  <si>
    <t>5060171100874</t>
  </si>
  <si>
    <t>5060171100911</t>
  </si>
  <si>
    <t>5060171101024</t>
  </si>
  <si>
    <t>5060171101017</t>
  </si>
  <si>
    <t>5060171100904</t>
  </si>
  <si>
    <t>5060171100973</t>
  </si>
  <si>
    <t>5060171101031</t>
  </si>
  <si>
    <t>5060171100928</t>
  </si>
  <si>
    <t>5060171100942</t>
  </si>
  <si>
    <t>5060171109488</t>
  </si>
  <si>
    <t>5060171101048</t>
  </si>
  <si>
    <t>5060171100997</t>
  </si>
  <si>
    <t>5060171100966</t>
  </si>
  <si>
    <t>5060171109631</t>
  </si>
  <si>
    <t>5055273104400</t>
  </si>
  <si>
    <t>5055273102659</t>
  </si>
  <si>
    <t>5056327802518</t>
  </si>
  <si>
    <t>5056327801672</t>
  </si>
  <si>
    <t>5060171153658</t>
  </si>
  <si>
    <t>5060171153672</t>
  </si>
  <si>
    <t>5060171153665</t>
  </si>
  <si>
    <t>5060171153641</t>
  </si>
  <si>
    <t>5060171158172</t>
  </si>
  <si>
    <t>5060171150725</t>
  </si>
  <si>
    <t>5060171154181</t>
  </si>
  <si>
    <t>5060171153221</t>
  </si>
  <si>
    <t>5060171153634</t>
  </si>
  <si>
    <t>5060171150763</t>
  </si>
  <si>
    <t>5060171150824</t>
  </si>
  <si>
    <t>5060171150664</t>
  </si>
  <si>
    <t>5060171109600</t>
  </si>
  <si>
    <t>5060171150701</t>
  </si>
  <si>
    <t>5060171154143</t>
  </si>
  <si>
    <t>5060171153528</t>
  </si>
  <si>
    <t>5060171109617</t>
  </si>
  <si>
    <t>5055273104370</t>
  </si>
  <si>
    <t>5056327801658</t>
  </si>
  <si>
    <t>5060171106630</t>
  </si>
  <si>
    <t>5056327801665</t>
  </si>
  <si>
    <t>5060171158486</t>
  </si>
  <si>
    <t>5060171158509</t>
  </si>
  <si>
    <t>5060171158493</t>
  </si>
  <si>
    <t>5060171158479</t>
  </si>
  <si>
    <t>5060171158196</t>
  </si>
  <si>
    <t>5060171158318</t>
  </si>
  <si>
    <t>5060171154365</t>
  </si>
  <si>
    <t>5060171158462</t>
  </si>
  <si>
    <t>5060171158455</t>
  </si>
  <si>
    <t>5060171158295</t>
  </si>
  <si>
    <t>5060171154761</t>
  </si>
  <si>
    <t>5060171154235</t>
  </si>
  <si>
    <t>5060171109426</t>
  </si>
  <si>
    <t>5060171154297</t>
  </si>
  <si>
    <t>5060171154709</t>
  </si>
  <si>
    <t>5060171154679</t>
  </si>
  <si>
    <t>5060171109594</t>
  </si>
  <si>
    <t>5055273104356</t>
  </si>
  <si>
    <t>5056327802471</t>
  </si>
  <si>
    <t>5055273104295</t>
  </si>
  <si>
    <t>5055273104325</t>
  </si>
  <si>
    <t>5055273104318</t>
  </si>
  <si>
    <t>5055273104301</t>
  </si>
  <si>
    <t>5060171159759</t>
  </si>
  <si>
    <t>5056327800040</t>
  </si>
  <si>
    <t>5060171159834</t>
  </si>
  <si>
    <t>5060171159841</t>
  </si>
  <si>
    <t>5060171159858</t>
  </si>
  <si>
    <t>5060171159575</t>
  </si>
  <si>
    <t>5060171159742</t>
  </si>
  <si>
    <t>5060171159810</t>
  </si>
  <si>
    <t>5060171107989</t>
  </si>
  <si>
    <t>5056327800330</t>
  </si>
  <si>
    <t>5056327801870</t>
  </si>
  <si>
    <t>5056327800347</t>
  </si>
  <si>
    <t>5060171100805</t>
  </si>
  <si>
    <t>5060171100751</t>
  </si>
  <si>
    <t>5060171100768</t>
  </si>
  <si>
    <t>5060171159797</t>
  </si>
  <si>
    <t>5060171159773</t>
  </si>
  <si>
    <t>5060171159780</t>
  </si>
  <si>
    <t>5056327803799</t>
  </si>
  <si>
    <t>5056327803805</t>
  </si>
  <si>
    <t>5056327802358</t>
  </si>
  <si>
    <t>5056327803782</t>
  </si>
  <si>
    <t>5060171159629</t>
  </si>
  <si>
    <t>5060171159605</t>
  </si>
  <si>
    <t>5060171159612</t>
  </si>
  <si>
    <t>Kitchen Garden - Artichoke - Butter dish</t>
  </si>
  <si>
    <t>TRKGA09RT</t>
  </si>
  <si>
    <t>Kitchen Garden - Artichoke - Round Birchwood Tray</t>
  </si>
  <si>
    <t>Al Fresco - 6" Cereal Bowl</t>
  </si>
  <si>
    <t>Al Fresco - 4"  Butter Dish</t>
  </si>
  <si>
    <t>BCNCSE11COC</t>
  </si>
  <si>
    <t>BCNCSE11RBC</t>
  </si>
  <si>
    <t>BCNCS11LCC</t>
  </si>
  <si>
    <t>TRNCS11RT</t>
  </si>
  <si>
    <t>NC - Serengeti - Round Birchwood Tray - NEW</t>
  </si>
  <si>
    <t>GC  - Antler Trellis - Midnight - Gold - Reed Diffuser</t>
  </si>
  <si>
    <t>BCTRA0113PG</t>
  </si>
  <si>
    <t>BCTRA018PG</t>
  </si>
  <si>
    <t>BCTLF0284G</t>
  </si>
  <si>
    <t>BCTRA01MGG</t>
  </si>
  <si>
    <t>BCTRA01ASG</t>
  </si>
  <si>
    <t>BCTRE02ASG</t>
  </si>
  <si>
    <t>BCTRA01TTG</t>
  </si>
  <si>
    <t>TR - Leopard - Mug</t>
  </si>
  <si>
    <t>TR - Roaring &amp; Exploring - Ashtray</t>
  </si>
  <si>
    <t>TR - Roaring &amp; Exploring - Round Trinket Box</t>
  </si>
  <si>
    <t>TR - Leopard - Sandalwood &amp; Vetiver - Lidded Candle</t>
  </si>
  <si>
    <t>BCTRA01LCG</t>
  </si>
  <si>
    <t>BCTRE02RBG</t>
  </si>
  <si>
    <t>BCTRE02STG</t>
  </si>
  <si>
    <t>Castle of Mey Shell Garden Collection</t>
  </si>
  <si>
    <t xml:space="preserve"> </t>
  </si>
  <si>
    <t>Kitchen Garden - Artichoke - Round Trinket Box</t>
  </si>
  <si>
    <t>GC - Antler Trellis - Ivory - Gold - Hyacinth - Reed Diffuser</t>
  </si>
  <si>
    <t>GC - Antler Trellis - Black - Gold - Oud Imperial  - Reed Diffuser</t>
  </si>
  <si>
    <t>TR - Roaring &amp; Exploring - Square Tray</t>
  </si>
  <si>
    <t>BCNCS11DFC</t>
  </si>
  <si>
    <t>TRTRA24RT</t>
  </si>
  <si>
    <t>TR - Leopard - Round Birchwood Tray</t>
  </si>
  <si>
    <t>Halcyon Home 2023 Pricelist</t>
  </si>
  <si>
    <t>1st January 2023</t>
  </si>
  <si>
    <t xml:space="preserve"> WHOLESALE </t>
  </si>
  <si>
    <t xml:space="preserve"> SUG RETAIL </t>
  </si>
  <si>
    <t xml:space="preserve"> $ UNIT PRICE  </t>
  </si>
  <si>
    <t>BCHWM09MOC</t>
  </si>
  <si>
    <t xml:space="preserve">Highgrove - Wildflower  - 14” Oval Platter </t>
  </si>
  <si>
    <t>BCTRE0913PC</t>
  </si>
  <si>
    <t>Green Trellis - 13” Charger Plate</t>
  </si>
  <si>
    <t>BCHWM0910CC</t>
  </si>
  <si>
    <t xml:space="preserve">Highgrove - Wildflower Meadow - 10” Coupe Plate </t>
  </si>
  <si>
    <t>BCHWM09DPC</t>
  </si>
  <si>
    <t xml:space="preserve">Highgrove - Wildflower - 10” Dinner Plate </t>
  </si>
  <si>
    <t>BCPPL09ADC</t>
  </si>
  <si>
    <t>BCHWM09RSC</t>
  </si>
  <si>
    <t xml:space="preserve">Highgrove - Wildflower - 9” Rim Bowl </t>
  </si>
  <si>
    <t>BCHWM098CC</t>
  </si>
  <si>
    <t xml:space="preserve">Highgrove - Wildflower Meadow -8” Coupe Plate </t>
  </si>
  <si>
    <t>BCHWM098PC</t>
  </si>
  <si>
    <t xml:space="preserve">Highgrove - Wildflower - 8” Dessert Plate </t>
  </si>
  <si>
    <t>BCPPL098AC</t>
  </si>
  <si>
    <t>BCHWM09BSSC</t>
  </si>
  <si>
    <t xml:space="preserve">Highgrove - Wildflower - 8” Bowl </t>
  </si>
  <si>
    <t>BCHWM096PC</t>
  </si>
  <si>
    <t xml:space="preserve">Highgrove - Wildflower - 6” Side Plate </t>
  </si>
  <si>
    <t>BCHWM09TPC</t>
  </si>
  <si>
    <t>Highgrove - Wildflower - Tea Pot  - 6 cup L/S</t>
  </si>
  <si>
    <t>BCHWM09TOC</t>
  </si>
  <si>
    <t>Highgrove - Wildflower - Tea For One</t>
  </si>
  <si>
    <t>BCHWM09CJC</t>
  </si>
  <si>
    <t>Highgrove - Wildflower - Creamer</t>
  </si>
  <si>
    <t>BCHWM09SBC</t>
  </si>
  <si>
    <t xml:space="preserve">Highgrove - Wildflower - Sugar Bowl </t>
  </si>
  <si>
    <t>BCHWM09BCSC</t>
  </si>
  <si>
    <t xml:space="preserve">Highgrove - Wildflower - Breakfast Cup &amp; Saucer </t>
  </si>
  <si>
    <t>BCHWM09TSC</t>
  </si>
  <si>
    <t xml:space="preserve">Highgrove - Wildflower -Teacup &amp; Saucer </t>
  </si>
  <si>
    <t>BCHWM09MGC</t>
  </si>
  <si>
    <t>Highgrove - Wildflower - Mug</t>
  </si>
  <si>
    <t>BCTRE09MGC</t>
  </si>
  <si>
    <t>Green Trellis - Mug</t>
  </si>
  <si>
    <t>BCHWM09RBC</t>
  </si>
  <si>
    <t xml:space="preserve">Highgrove - Wildflower -Round Trinket Box </t>
  </si>
  <si>
    <t>BCHWM09LCC</t>
  </si>
  <si>
    <t>BCHWM09DFC</t>
  </si>
  <si>
    <t>BCHWM095PC</t>
  </si>
  <si>
    <t xml:space="preserve">Highgrove - Wildflower - 5 Piece Place Setting </t>
  </si>
  <si>
    <t>BCHWM09T42C</t>
  </si>
  <si>
    <t>Highgrove - Wildflower  - Tea for Two Set</t>
  </si>
  <si>
    <t>BCHWM09T6C</t>
  </si>
  <si>
    <t>Highgrove - Wildflower - Tea Cup &amp; Saucer Box Set x 6</t>
  </si>
  <si>
    <t>BCHWM09PLC</t>
  </si>
  <si>
    <t xml:space="preserve">Highgrove - Wildflower  - Large Cachepot </t>
  </si>
  <si>
    <t>TRHWM03RT</t>
  </si>
  <si>
    <t xml:space="preserve">Highgrove - Wildflower - Birchwood Round Tray </t>
  </si>
  <si>
    <t>BCCSG12LCG</t>
  </si>
  <si>
    <t xml:space="preserve">CoM - Shell Garden Floral - Hyacinth - Lidded Candle </t>
  </si>
  <si>
    <t xml:space="preserve">Green Border - 10” Audley Scalloped Plate </t>
  </si>
  <si>
    <t xml:space="preserve">Green Border - 8” Audley Scalloped Plate </t>
  </si>
  <si>
    <t>Pale Blue Border - 10" Audley Scalloped Plate</t>
  </si>
  <si>
    <t>Yellow Border - 10" Audley Scalloped Plate</t>
  </si>
  <si>
    <t>Pink Border - 10" Audley Scalloped Plate</t>
  </si>
  <si>
    <t>Lavender Border - 10" Audley Scalloped Plate</t>
  </si>
  <si>
    <t>BCCSG12T6G</t>
  </si>
  <si>
    <t>BCCSG01T6G</t>
  </si>
  <si>
    <t>BCPPL12ADC</t>
  </si>
  <si>
    <t>BCPPL27ADC</t>
  </si>
  <si>
    <t>BCPPL08ADC</t>
  </si>
  <si>
    <t>BCPPL26ADC</t>
  </si>
  <si>
    <t xml:space="preserve">Rainbow Plates - New </t>
  </si>
  <si>
    <t>BCPPL11ADC</t>
  </si>
  <si>
    <t>BCPPL09RSAC</t>
  </si>
  <si>
    <t>BCPPL11RSAC</t>
  </si>
  <si>
    <t>BCPPL12RSAC</t>
  </si>
  <si>
    <t>BCPPL27RSAC</t>
  </si>
  <si>
    <t>BCPPL08RSAC</t>
  </si>
  <si>
    <t>BCPPL26RSAC</t>
  </si>
  <si>
    <t>BCPPL118AC</t>
  </si>
  <si>
    <t>BCPPL128AC</t>
  </si>
  <si>
    <t>BCPPL278AC</t>
  </si>
  <si>
    <t>BCPPL088AC</t>
  </si>
  <si>
    <t>BCPPL268AC</t>
  </si>
  <si>
    <t xml:space="preserve">Deep Blue Border - 8” Audley Scalloped Plate </t>
  </si>
  <si>
    <t xml:space="preserve">Lavender Border - 8” Audley Scalloped Plate </t>
  </si>
  <si>
    <t xml:space="preserve">Yellow Border - 8” Audley Scalloped Plate </t>
  </si>
  <si>
    <t xml:space="preserve">Pink Border - 8” Audley Scalloped Plate </t>
  </si>
  <si>
    <t xml:space="preserve">Pale Blue Border - 8” Audley Scalloped Plate </t>
  </si>
  <si>
    <t>BCTRE09DPC</t>
  </si>
  <si>
    <t>BCTRE11DPC</t>
  </si>
  <si>
    <t>BCTRE09RSC</t>
  </si>
  <si>
    <t>BCTRE11RSC</t>
  </si>
  <si>
    <t>BCTRE098PC</t>
  </si>
  <si>
    <t>BCTRE118PC</t>
  </si>
  <si>
    <t>Green Trellis - 10" Plate</t>
  </si>
  <si>
    <t>Green Trellis - 8" Plate</t>
  </si>
  <si>
    <t>Kitchen Garden - Artichoke - 10” Audley Scalloped Plate</t>
  </si>
  <si>
    <t>Kitchen Garden - Artichoke - Audley Scalloped Rim Soup Bowl</t>
  </si>
  <si>
    <t>Green Trellis - 9" Rim Soup Bowl</t>
  </si>
  <si>
    <t>Green Border - 9" Audley Scalloped Rim Soup Bowl</t>
  </si>
  <si>
    <t xml:space="preserve">Deep Blue Border -  9" Audley Scalloped Rim Soup Bowl </t>
  </si>
  <si>
    <t>Pale Blue Border -  9" Audley Scalloped Rim Soup Bowl</t>
  </si>
  <si>
    <t>Lavender Border -  9" Audley Scalloped Rim Soup Bowl</t>
  </si>
  <si>
    <t>Yellow Border - 9" Audley Scalloped Rim Soup Bowl</t>
  </si>
  <si>
    <t>Pink Border -  9" Audley Scalloped Rim Soup Bowl</t>
  </si>
  <si>
    <t>Kitchen Garden - Artichoke - 8” Audley Scalloped Plate</t>
  </si>
  <si>
    <t>BCKGA09LCN</t>
  </si>
  <si>
    <t>BCKGA09DFN</t>
  </si>
  <si>
    <t>Basket Weave - Blue - 13" Charger</t>
  </si>
  <si>
    <t>BCTRE1113PC</t>
  </si>
  <si>
    <t>Blue Trellis - 10" Plate</t>
  </si>
  <si>
    <t>Blue Trellis - 9" Rim Soup Bowl</t>
  </si>
  <si>
    <t>Blue Trellis - 8" Plate</t>
  </si>
  <si>
    <t>BCNCSA118PC</t>
  </si>
  <si>
    <t>BCNCSA11DPC</t>
  </si>
  <si>
    <t>NC - Serengeti - Flower 8" Plate</t>
  </si>
  <si>
    <t>BCNCSA116PC</t>
  </si>
  <si>
    <t>Basket Weave Blue - Breakfast Cup &amp; Saucer</t>
  </si>
  <si>
    <t>BCTRA01DPG</t>
  </si>
  <si>
    <t>BCTRA016PG</t>
  </si>
  <si>
    <t>BCTRA01TPG</t>
  </si>
  <si>
    <t>BCTRA01CJG</t>
  </si>
  <si>
    <t>BCTRA01SBG</t>
  </si>
  <si>
    <t>BCTRA01TSG</t>
  </si>
  <si>
    <t>BCTRA01CSG</t>
  </si>
  <si>
    <t>BCTRA01STG</t>
  </si>
  <si>
    <t>BCTRA01RBG</t>
  </si>
  <si>
    <t>BCTRA01DFG</t>
  </si>
  <si>
    <t>Basket Weave  Blue - 13" Charger</t>
  </si>
  <si>
    <t>NC - Serengeti Multi Animal -  5 Piece Place Setting</t>
  </si>
  <si>
    <t>TR - Leopard - 5 Piece Place Setting</t>
  </si>
  <si>
    <t>BCTRA015PG</t>
  </si>
  <si>
    <t>BCNCSA115PC</t>
  </si>
  <si>
    <t>Highgrove - Wildflower - Fresh Cut Grass - Lidded Candle</t>
  </si>
  <si>
    <t>Highgrove - Wildflower - Fresh Cut Grass - Diffuser</t>
  </si>
  <si>
    <t xml:space="preserve">Al Fresco Collection </t>
  </si>
  <si>
    <t xml:space="preserve">NC - Serengeti - Elephant - Round Trinket Box </t>
  </si>
  <si>
    <t>NC - Serengeti -Jasmine - Lidded Candle</t>
  </si>
  <si>
    <t>NC - Serengeti - Elephant - Butter Dish</t>
  </si>
  <si>
    <t xml:space="preserve">NC - Serengeti - Feathered 8” Pasta Bowl </t>
  </si>
  <si>
    <t>NC - Serengeti - Feathered - 14" Oval Plate</t>
  </si>
  <si>
    <t>Blue Trellis - 13" Charger  - NEW</t>
  </si>
  <si>
    <t>NC - Serengeti - Multi Animal - 10" Plate - NEW</t>
  </si>
  <si>
    <t>NC - Serengeti - Multi Animal - 8" Plate - NEW</t>
  </si>
  <si>
    <t>NC - Serengeti - Multi Animal - 6" Plate - NEW</t>
  </si>
  <si>
    <t>NC - Serengeti  - Diffuser - Jasmine - NEW</t>
  </si>
  <si>
    <t>TR - Leopard - 10" Plate NEW</t>
  </si>
  <si>
    <t>TR - Leopard - 6" Plate NEW</t>
  </si>
  <si>
    <t>TR - Leopard - Teapot NEW</t>
  </si>
  <si>
    <t>TR - Leopard - Creamer NEW</t>
  </si>
  <si>
    <t>TR - Leopard  - Sugar Bowl NEW</t>
  </si>
  <si>
    <t>TR - Leopard - Teacup &amp; Saucer NEW</t>
  </si>
  <si>
    <t>TR - Leopard - Coffee Cup &amp; Saucer NEW</t>
  </si>
  <si>
    <t>TR - Leopard - Sandalwood &amp; Vetiver - Diffuser NEW</t>
  </si>
  <si>
    <t>TR - Leopard - Square Tray NEW</t>
  </si>
  <si>
    <t>TR - Leopard - Round Trinket Box NEW</t>
  </si>
  <si>
    <t>Blue Trellis - 13" Charger  NEW</t>
  </si>
  <si>
    <t>CoM - Shell Garden - Teacup &amp; Saucer (blue) x 6 - Boxed Set NEW</t>
  </si>
  <si>
    <t>CoM - Shell Garden - Teacup &amp; Saucer (mixed) x 6 - Boxed Set NEW</t>
  </si>
  <si>
    <t xml:space="preserve">Deep Blue Border - 10" Audley Scalloped Plate </t>
  </si>
  <si>
    <t>Highgrove Wildflower Meadow Collection - NEW</t>
  </si>
  <si>
    <t>Pale Blue Border - 10" Audley Scalloped Plate - NEW</t>
  </si>
  <si>
    <t>Lavender Border - 10" Audley Scalloped Plate - NEW</t>
  </si>
  <si>
    <t>Yellow Border - 10" Audley Scalloped Plate - NEW</t>
  </si>
  <si>
    <t>Pink Border - 10" Audley Scalloped Plate - NEW</t>
  </si>
  <si>
    <t>Kitchen Garden  - Artichoke - Lidded Candle - Elderflower &amp; Vetiver NEW</t>
  </si>
  <si>
    <t>Kitchen Garden  - Artichoke - Elderflower &amp; Vetiver - Diffuser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</si>
</sst>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 &quot;[$£-809]#,##0.00&quot; &quot;;&quot;-&quot;[$£-809]#,##0.00&quot; &quot;;&quot; &quot;[$£-809]&quot;-&quot;00&quot; &quot;;&quot; &quot;@&quot; &quot;"/>
    <numFmt numFmtId="167" formatCode="_([$$-409]* #,##0.00_);_([$$-409]* \(#,##0.00\);_([$$-409]* &quot;-&quot;??_);_(@_)"/>
    <numFmt numFmtId="169" formatCode="_-[$$-409]* #,##0.00_ ;_-[$$-409]* \-#,##0.00\ ;_-[$$-409]* &quot;-&quot;??_ ;_-@_ "/>
  </numFmts>
  <fonts count="25" x14ac:knownFonts="1"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1"/>
      <color rgb="FF000000"/>
      <name val="Calibri"/>
      <family val="2"/>
    </font>
    <font>
      <sz val="12"/>
      <color rgb="FF9C0006"/>
      <name val="Calibri"/>
      <family val="2"/>
    </font>
    <font>
      <sz val="12"/>
      <color rgb="FF006100"/>
      <name val="Calibri"/>
      <family val="2"/>
    </font>
    <font>
      <sz val="12"/>
      <color rgb="FF9C6500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i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4" fillId="2" borderId="0" applyNumberFormat="0" applyBorder="0" applyAlignment="0" applyProtection="0"/>
    <xf numFmtId="164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3" fillId="0" borderId="0" applyNumberFormat="0" applyFont="0" applyFill="0" applyBorder="0" applyAlignment="0" applyProtection="0"/>
    <xf numFmtId="0" fontId="6" fillId="4" borderId="0" applyNumberFormat="0" applyBorder="0" applyAlignment="0" applyProtection="0"/>
    <xf numFmtId="0" fontId="3" fillId="0" borderId="0" applyNumberFormat="0" applyFont="0" applyBorder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94">
    <xf numFmtId="0" fontId="0" fillId="0" borderId="0" xfId="0"/>
    <xf numFmtId="0" fontId="7" fillId="0" borderId="0" xfId="3" applyFont="1" applyFill="1" applyBorder="1"/>
    <xf numFmtId="0" fontId="10" fillId="0" borderId="0" xfId="3" applyFont="1" applyFill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3" applyFont="1" applyFill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4" fillId="0" borderId="0" xfId="3" applyFont="1" applyFill="1"/>
    <xf numFmtId="0" fontId="8" fillId="0" borderId="0" xfId="0" applyFont="1"/>
    <xf numFmtId="0" fontId="11" fillId="0" borderId="0" xfId="3" applyFont="1" applyFill="1"/>
    <xf numFmtId="0" fontId="12" fillId="0" borderId="0" xfId="0" applyFont="1" applyAlignment="1">
      <alignment horizontal="center" vertical="center" wrapText="1"/>
    </xf>
    <xf numFmtId="44" fontId="12" fillId="0" borderId="0" xfId="2" applyNumberFormat="1" applyFont="1" applyFill="1" applyAlignment="1">
      <alignment horizontal="center" vertical="center"/>
    </xf>
    <xf numFmtId="167" fontId="12" fillId="0" borderId="0" xfId="0" applyNumberFormat="1" applyFont="1"/>
    <xf numFmtId="0" fontId="12" fillId="0" borderId="0" xfId="3" applyFont="1" applyFill="1"/>
    <xf numFmtId="167" fontId="8" fillId="0" borderId="0" xfId="0" applyNumberFormat="1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9" fillId="0" borderId="0" xfId="0" applyFont="1"/>
    <xf numFmtId="44" fontId="12" fillId="0" borderId="0" xfId="0" applyNumberFormat="1" applyFont="1"/>
    <xf numFmtId="169" fontId="12" fillId="0" borderId="0" xfId="0" applyNumberFormat="1" applyFont="1"/>
    <xf numFmtId="169" fontId="12" fillId="0" borderId="0" xfId="2" applyNumberFormat="1" applyFont="1" applyFill="1" applyAlignment="1">
      <alignment horizontal="center" vertical="center"/>
    </xf>
    <xf numFmtId="0" fontId="20" fillId="0" borderId="0" xfId="0" applyFont="1"/>
    <xf numFmtId="0" fontId="13" fillId="0" borderId="0" xfId="0" applyFont="1"/>
    <xf numFmtId="0" fontId="22" fillId="0" borderId="0" xfId="0" applyFont="1" applyAlignment="1">
      <alignment horizontal="center"/>
    </xf>
    <xf numFmtId="167" fontId="22" fillId="0" borderId="0" xfId="0" applyNumberFormat="1" applyFont="1"/>
    <xf numFmtId="0" fontId="23" fillId="0" borderId="0" xfId="0" applyFont="1"/>
    <xf numFmtId="0" fontId="22" fillId="0" borderId="0" xfId="0" applyFont="1"/>
    <xf numFmtId="16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/>
    <xf numFmtId="1" fontId="11" fillId="0" borderId="0" xfId="3" applyNumberFormat="1" applyFont="1" applyFill="1" applyAlignment="1">
      <alignment horizontal="left" vertical="top"/>
    </xf>
    <xf numFmtId="2" fontId="11" fillId="0" borderId="0" xfId="3" applyNumberFormat="1" applyFont="1" applyFill="1" applyAlignment="1">
      <alignment horizontal="left" vertical="top"/>
    </xf>
    <xf numFmtId="169" fontId="11" fillId="0" borderId="0" xfId="0" applyNumberFormat="1" applyFo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18" fillId="0" borderId="0" xfId="0" applyFont="1" applyFill="1"/>
    <xf numFmtId="2" fontId="2" fillId="0" borderId="0" xfId="0" applyNumberFormat="1" applyFont="1" applyFill="1" applyAlignment="1">
      <alignment horizontal="left" vertical="top"/>
    </xf>
    <xf numFmtId="167" fontId="8" fillId="0" borderId="0" xfId="0" applyNumberFormat="1" applyFont="1" applyFill="1"/>
    <xf numFmtId="0" fontId="8" fillId="0" borderId="0" xfId="0" applyFont="1" applyFill="1"/>
    <xf numFmtId="0" fontId="19" fillId="0" borderId="0" xfId="0" applyFont="1" applyFill="1"/>
    <xf numFmtId="0" fontId="10" fillId="0" borderId="0" xfId="0" applyFont="1" applyFill="1"/>
    <xf numFmtId="2" fontId="11" fillId="0" borderId="0" xfId="0" applyNumberFormat="1" applyFont="1" applyFill="1" applyAlignment="1">
      <alignment horizontal="left" vertical="top"/>
    </xf>
    <xf numFmtId="0" fontId="12" fillId="0" borderId="0" xfId="0" applyFont="1" applyFill="1"/>
    <xf numFmtId="0" fontId="11" fillId="0" borderId="0" xfId="0" applyFont="1" applyFill="1" applyAlignment="1">
      <alignment horizontal="center" vertical="center"/>
    </xf>
    <xf numFmtId="169" fontId="12" fillId="0" borderId="0" xfId="0" applyNumberFormat="1" applyFont="1" applyFill="1"/>
    <xf numFmtId="0" fontId="20" fillId="0" borderId="0" xfId="0" applyFont="1" applyFill="1"/>
    <xf numFmtId="0" fontId="12" fillId="0" borderId="0" xfId="0" applyFont="1" applyFill="1" applyAlignment="1">
      <alignment horizontal="center" vertical="center"/>
    </xf>
    <xf numFmtId="0" fontId="11" fillId="0" borderId="0" xfId="0" applyFont="1" applyFill="1"/>
    <xf numFmtId="2" fontId="15" fillId="0" borderId="0" xfId="0" applyNumberFormat="1" applyFont="1" applyFill="1" applyAlignment="1">
      <alignment horizontal="left" vertical="top"/>
    </xf>
    <xf numFmtId="2" fontId="12" fillId="0" borderId="0" xfId="0" applyNumberFormat="1" applyFont="1" applyFill="1" applyAlignment="1">
      <alignment horizontal="left" vertical="top"/>
    </xf>
    <xf numFmtId="1" fontId="12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0" fontId="10" fillId="0" borderId="0" xfId="3" applyFont="1" applyFill="1" applyAlignment="1">
      <alignment vertical="center"/>
    </xf>
    <xf numFmtId="1" fontId="14" fillId="0" borderId="0" xfId="3" applyNumberFormat="1" applyFont="1" applyFill="1" applyAlignment="1">
      <alignment horizontal="left" vertical="top"/>
    </xf>
    <xf numFmtId="0" fontId="10" fillId="0" borderId="0" xfId="0" applyFont="1" applyAlignment="1">
      <alignment horizont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7" fillId="0" borderId="0" xfId="0" applyFont="1" applyFill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/>
    </xf>
    <xf numFmtId="167" fontId="12" fillId="0" borderId="0" xfId="2" applyNumberFormat="1" applyFont="1" applyFill="1" applyAlignment="1">
      <alignment horizontal="center" vertical="center"/>
    </xf>
    <xf numFmtId="167" fontId="1" fillId="0" borderId="0" xfId="0" applyNumberFormat="1" applyFont="1"/>
    <xf numFmtId="169" fontId="1" fillId="0" borderId="0" xfId="0" applyNumberFormat="1" applyFont="1"/>
    <xf numFmtId="169" fontId="12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/>
    <xf numFmtId="2" fontId="14" fillId="0" borderId="0" xfId="0" applyNumberFormat="1" applyFont="1" applyFill="1" applyAlignment="1">
      <alignment horizontal="left" vertical="top"/>
    </xf>
    <xf numFmtId="0" fontId="21" fillId="0" borderId="0" xfId="0" applyFont="1" applyFill="1" applyAlignment="1">
      <alignment horizontal="left"/>
    </xf>
    <xf numFmtId="2" fontId="22" fillId="0" borderId="0" xfId="0" applyNumberFormat="1" applyFont="1" applyFill="1" applyAlignment="1">
      <alignment horizontal="left" vertical="top"/>
    </xf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left" vertical="center"/>
    </xf>
    <xf numFmtId="2" fontId="24" fillId="0" borderId="0" xfId="0" applyNumberFormat="1" applyFont="1" applyFill="1" applyAlignment="1">
      <alignment horizontal="left" vertical="top"/>
    </xf>
    <xf numFmtId="0" fontId="10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horizontal="left" vertical="top"/>
    </xf>
    <xf numFmtId="1" fontId="14" fillId="0" borderId="0" xfId="0" applyNumberFormat="1" applyFont="1" applyFill="1" applyAlignment="1">
      <alignment horizontal="left" vertical="top"/>
    </xf>
    <xf numFmtId="1" fontId="1" fillId="0" borderId="0" xfId="0" applyNumberFormat="1" applyFont="1" applyFill="1" applyAlignment="1">
      <alignment horizontal="left" vertical="top"/>
    </xf>
    <xf numFmtId="0" fontId="1" fillId="0" borderId="0" xfId="0" applyFont="1" applyFill="1"/>
    <xf numFmtId="49" fontId="10" fillId="0" borderId="0" xfId="0" applyNumberFormat="1" applyFont="1" applyFill="1"/>
    <xf numFmtId="49" fontId="12" fillId="0" borderId="0" xfId="0" applyNumberFormat="1" applyFont="1" applyFill="1"/>
    <xf numFmtId="0" fontId="11" fillId="0" borderId="0" xfId="0" applyFont="1" applyFill="1" applyAlignment="1">
      <alignment vertical="center"/>
    </xf>
    <xf numFmtId="169" fontId="11" fillId="0" borderId="0" xfId="0" applyNumberFormat="1" applyFont="1" applyFill="1"/>
    <xf numFmtId="167" fontId="1" fillId="0" borderId="0" xfId="0" applyNumberFormat="1" applyFont="1" applyFill="1"/>
    <xf numFmtId="0" fontId="14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7" fontId="11" fillId="0" borderId="0" xfId="0" applyNumberFormat="1" applyFont="1" applyFill="1"/>
    <xf numFmtId="0" fontId="13" fillId="0" borderId="0" xfId="0" applyFont="1" applyFill="1"/>
    <xf numFmtId="0" fontId="16" fillId="0" borderId="0" xfId="0" applyFont="1" applyFill="1" applyAlignment="1">
      <alignment horizontal="center"/>
    </xf>
  </cellXfs>
  <cellStyles count="10">
    <cellStyle name="Bad 2" xfId="1" xr:uid="{00000000-0005-0000-0000-000000000000}"/>
    <cellStyle name="Currency" xfId="2" builtinId="4" customBuiltin="1"/>
    <cellStyle name="Currency 2" xfId="8" xr:uid="{00000000-0005-0000-0000-000002000000}"/>
    <cellStyle name="Good" xfId="3" builtinId="26" customBuiltin="1"/>
    <cellStyle name="Good 2" xfId="4" xr:uid="{00000000-0005-0000-0000-000004000000}"/>
    <cellStyle name="Graphics" xfId="5" xr:uid="{00000000-0005-0000-0000-000005000000}"/>
    <cellStyle name="Neutral 2" xfId="6" xr:uid="{00000000-0005-0000-0000-000006000000}"/>
    <cellStyle name="Normal" xfId="0" builtinId="0" customBuiltin="1"/>
    <cellStyle name="Normal 2" xfId="7" xr:uid="{00000000-0005-0000-0000-000008000000}"/>
    <cellStyle name="Percent 2" xfId="9" xr:uid="{00000000-0005-0000-0000-00000A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2336800</xdr:colOff>
      <xdr:row>184</xdr:row>
      <xdr:rowOff>0</xdr:rowOff>
    </xdr:from>
    <xdr:to>
      <xdr:col>2</xdr:col>
      <xdr:colOff>2336800</xdr:colOff>
      <xdr:row>189</xdr:row>
      <xdr:rowOff>147140</xdr:rowOff>
    </xdr:to>
    <xdr:pic>
      <xdr:nvPicPr>
        <xdr:cNvPr id="1318" name="Picture 1" descr="NEW HD LOGO.jpg">
          <a:extLst>
            <a:ext uri="{FF2B5EF4-FFF2-40B4-BE49-F238E27FC236}">
              <a16:creationId xmlns:a16="http://schemas.microsoft.com/office/drawing/2014/main" id="{B8486088-18C9-1344-A867-2932B8F71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1277600"/>
          <a:ext cx="0" cy="11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2336800</xdr:colOff>
      <xdr:row>232</xdr:row>
      <xdr:rowOff>0</xdr:rowOff>
    </xdr:from>
    <xdr:to>
      <xdr:col>2</xdr:col>
      <xdr:colOff>2336800</xdr:colOff>
      <xdr:row>237</xdr:row>
      <xdr:rowOff>147146</xdr:rowOff>
    </xdr:to>
    <xdr:pic>
      <xdr:nvPicPr>
        <xdr:cNvPr id="1319" name="Picture 1" descr="NEW HD LOGO.jpg">
          <a:extLst>
            <a:ext uri="{FF2B5EF4-FFF2-40B4-BE49-F238E27FC236}">
              <a16:creationId xmlns:a16="http://schemas.microsoft.com/office/drawing/2014/main" id="{CEDD9346-5699-844B-A3AE-FCFCD36DE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16433800"/>
          <a:ext cx="0" cy="11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2336800</xdr:colOff>
      <xdr:row>209</xdr:row>
      <xdr:rowOff>0</xdr:rowOff>
    </xdr:from>
    <xdr:to>
      <xdr:col>2</xdr:col>
      <xdr:colOff>2336800</xdr:colOff>
      <xdr:row>214</xdr:row>
      <xdr:rowOff>147145</xdr:rowOff>
    </xdr:to>
    <xdr:pic>
      <xdr:nvPicPr>
        <xdr:cNvPr id="1320" name="Picture 1" descr="NEW HD LOGO.jpg">
          <a:extLst>
            <a:ext uri="{FF2B5EF4-FFF2-40B4-BE49-F238E27FC236}">
              <a16:creationId xmlns:a16="http://schemas.microsoft.com/office/drawing/2014/main" id="{968CA01B-78B7-BE4A-AE1F-5F6A3B3CB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21590000"/>
          <a:ext cx="0" cy="119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2024065</xdr:colOff>
      <xdr:row>0</xdr:row>
      <xdr:rowOff>258155</xdr:rowOff>
    </xdr:from>
    <xdr:to>
      <xdr:col>2</xdr:col>
      <xdr:colOff>4516108</xdr:colOff>
      <xdr:row>0</xdr:row>
      <xdr:rowOff>1294592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E40AC4D-A335-1E47-8E01-493CBE329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6724" y="258155"/>
          <a:ext cx="2492043" cy="1036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3"/>
  <sheetViews>
    <sheetView tabSelected="1" zoomScale="85" zoomScaleNormal="85" workbookViewId="0">
      <selection activeCell="P5" sqref="P5"/>
    </sheetView>
  </sheetViews>
  <sheetFormatPr defaultColWidth="8.6640625" defaultRowHeight="15.6" x14ac:dyDescent="0.3"/>
  <cols>
    <col min="1" max="1" width="16.109375" style="41" customWidth="1"/>
    <col min="2" max="2" width="22.109375" style="42" hidden="1" customWidth="1"/>
    <col min="3" max="3" width="69.109375" style="41" bestFit="1" customWidth="1"/>
    <col min="4" max="4" width="9.109375" style="21" customWidth="1"/>
    <col min="5" max="6" width="15.109375" style="20" customWidth="1"/>
    <col min="7" max="7" width="15.21875" style="23" bestFit="1" customWidth="1"/>
    <col min="8" max="8" width="8.6640625" style="14"/>
    <col min="9" max="9" width="9.33203125" style="14" bestFit="1" customWidth="1"/>
    <col min="10" max="16384" width="8.6640625" style="14"/>
  </cols>
  <sheetData>
    <row r="1" spans="1:7" ht="105" customHeight="1" x14ac:dyDescent="0.3">
      <c r="A1" s="39"/>
      <c r="B1" s="39"/>
      <c r="C1" s="39"/>
      <c r="D1" s="39"/>
    </row>
    <row r="2" spans="1:7" s="12" customFormat="1" ht="18" x14ac:dyDescent="0.3">
      <c r="A2" s="40" t="s">
        <v>444</v>
      </c>
      <c r="B2" s="40"/>
      <c r="C2" s="40"/>
      <c r="D2" s="40"/>
      <c r="E2" s="40"/>
      <c r="F2" s="40"/>
      <c r="G2" s="27"/>
    </row>
    <row r="3" spans="1:7" s="32" customFormat="1" ht="18" x14ac:dyDescent="0.35">
      <c r="A3" s="74" t="s">
        <v>4</v>
      </c>
      <c r="B3" s="75"/>
      <c r="C3" s="76"/>
      <c r="D3" s="29"/>
      <c r="E3" s="30"/>
      <c r="F3" s="30"/>
      <c r="G3" s="31"/>
    </row>
    <row r="4" spans="1:7" s="32" customFormat="1" ht="18" x14ac:dyDescent="0.35">
      <c r="A4" s="77" t="s">
        <v>445</v>
      </c>
      <c r="B4" s="78"/>
      <c r="C4" s="77"/>
      <c r="D4" s="29"/>
      <c r="E4" s="30"/>
      <c r="F4" s="30"/>
      <c r="G4" s="31"/>
    </row>
    <row r="5" spans="1:7" s="12" customFormat="1" x14ac:dyDescent="0.3">
      <c r="A5" s="79"/>
      <c r="B5" s="80"/>
      <c r="C5" s="46"/>
      <c r="D5" s="6"/>
      <c r="E5" s="33" t="s">
        <v>446</v>
      </c>
      <c r="F5" s="33" t="s">
        <v>447</v>
      </c>
    </row>
    <row r="6" spans="1:7" s="12" customFormat="1" x14ac:dyDescent="0.3">
      <c r="A6" s="57" t="s">
        <v>0</v>
      </c>
      <c r="B6" s="81" t="s">
        <v>1</v>
      </c>
      <c r="C6" s="57" t="s">
        <v>2</v>
      </c>
      <c r="D6" s="6" t="s">
        <v>3</v>
      </c>
      <c r="E6" s="33" t="s">
        <v>448</v>
      </c>
      <c r="F6" s="33" t="s">
        <v>448</v>
      </c>
    </row>
    <row r="7" spans="1:7" s="12" customFormat="1" ht="16.2" customHeight="1" x14ac:dyDescent="0.3">
      <c r="A7" s="60"/>
      <c r="B7" s="36"/>
      <c r="C7" s="2"/>
      <c r="D7" s="5"/>
      <c r="E7" s="34">
        <v>2023</v>
      </c>
      <c r="F7" s="34">
        <v>2023</v>
      </c>
    </row>
    <row r="8" spans="1:7" s="3" customFormat="1" x14ac:dyDescent="0.3">
      <c r="A8" s="60" t="s">
        <v>603</v>
      </c>
      <c r="B8" s="61"/>
      <c r="C8" s="2"/>
      <c r="D8" s="62"/>
      <c r="E8" s="34"/>
      <c r="F8" s="34"/>
    </row>
    <row r="9" spans="1:7" s="12" customFormat="1" x14ac:dyDescent="0.3">
      <c r="A9" s="60" t="s">
        <v>449</v>
      </c>
      <c r="B9" s="80">
        <v>5056327809036</v>
      </c>
      <c r="C9" s="48" t="s">
        <v>450</v>
      </c>
      <c r="D9" s="5">
        <v>2</v>
      </c>
      <c r="E9" s="25">
        <v>123</v>
      </c>
      <c r="F9" s="25">
        <v>275</v>
      </c>
    </row>
    <row r="10" spans="1:7" s="12" customFormat="1" x14ac:dyDescent="0.3">
      <c r="A10" s="46" t="s">
        <v>451</v>
      </c>
      <c r="B10" s="56">
        <v>5056327809043</v>
      </c>
      <c r="C10" s="48" t="s">
        <v>452</v>
      </c>
      <c r="D10" s="5">
        <v>2</v>
      </c>
      <c r="E10" s="25">
        <v>156</v>
      </c>
      <c r="F10" s="25">
        <v>350</v>
      </c>
    </row>
    <row r="11" spans="1:7" s="12" customFormat="1" x14ac:dyDescent="0.3">
      <c r="A11" s="46" t="s">
        <v>453</v>
      </c>
      <c r="B11" s="56">
        <v>5056327809050</v>
      </c>
      <c r="C11" s="48" t="s">
        <v>454</v>
      </c>
      <c r="D11" s="5">
        <v>2</v>
      </c>
      <c r="E11" s="25">
        <v>56</v>
      </c>
      <c r="F11" s="25">
        <v>125</v>
      </c>
    </row>
    <row r="12" spans="1:7" s="12" customFormat="1" x14ac:dyDescent="0.3">
      <c r="A12" s="46" t="s">
        <v>455</v>
      </c>
      <c r="B12" s="56">
        <v>5056327809067</v>
      </c>
      <c r="C12" s="48" t="s">
        <v>456</v>
      </c>
      <c r="D12" s="5">
        <v>2</v>
      </c>
      <c r="E12" s="25">
        <v>49</v>
      </c>
      <c r="F12" s="25">
        <v>110</v>
      </c>
    </row>
    <row r="13" spans="1:7" s="12" customFormat="1" x14ac:dyDescent="0.3">
      <c r="A13" s="46" t="s">
        <v>457</v>
      </c>
      <c r="B13" s="56">
        <v>5056327809074</v>
      </c>
      <c r="C13" s="48" t="s">
        <v>501</v>
      </c>
      <c r="D13" s="5">
        <v>2</v>
      </c>
      <c r="E13" s="25">
        <v>49</v>
      </c>
      <c r="F13" s="25">
        <v>110</v>
      </c>
    </row>
    <row r="14" spans="1:7" s="12" customFormat="1" x14ac:dyDescent="0.3">
      <c r="A14" s="46" t="s">
        <v>458</v>
      </c>
      <c r="B14" s="56">
        <v>5056327809081</v>
      </c>
      <c r="C14" s="48" t="s">
        <v>459</v>
      </c>
      <c r="D14" s="5">
        <v>2</v>
      </c>
      <c r="E14" s="25">
        <v>49</v>
      </c>
      <c r="F14" s="25">
        <v>110</v>
      </c>
    </row>
    <row r="15" spans="1:7" s="12" customFormat="1" x14ac:dyDescent="0.3">
      <c r="A15" s="46" t="s">
        <v>460</v>
      </c>
      <c r="B15" s="56">
        <v>5056327809098</v>
      </c>
      <c r="C15" s="48" t="s">
        <v>461</v>
      </c>
      <c r="D15" s="5">
        <v>2</v>
      </c>
      <c r="E15" s="25">
        <v>43</v>
      </c>
      <c r="F15" s="25">
        <v>95</v>
      </c>
    </row>
    <row r="16" spans="1:7" s="12" customFormat="1" x14ac:dyDescent="0.3">
      <c r="A16" s="46" t="s">
        <v>462</v>
      </c>
      <c r="B16" s="56">
        <v>5056327809104</v>
      </c>
      <c r="C16" s="48" t="s">
        <v>463</v>
      </c>
      <c r="D16" s="5">
        <v>2</v>
      </c>
      <c r="E16" s="25">
        <v>43</v>
      </c>
      <c r="F16" s="25">
        <v>95</v>
      </c>
    </row>
    <row r="17" spans="1:6" s="12" customFormat="1" x14ac:dyDescent="0.3">
      <c r="A17" s="46" t="s">
        <v>464</v>
      </c>
      <c r="B17" s="56">
        <v>5056327809111</v>
      </c>
      <c r="C17" s="48" t="s">
        <v>502</v>
      </c>
      <c r="D17" s="5">
        <v>2</v>
      </c>
      <c r="E17" s="25">
        <v>43</v>
      </c>
      <c r="F17" s="25">
        <v>95</v>
      </c>
    </row>
    <row r="18" spans="1:6" s="12" customFormat="1" x14ac:dyDescent="0.3">
      <c r="A18" s="46" t="s">
        <v>465</v>
      </c>
      <c r="B18" s="56">
        <v>5056327809128</v>
      </c>
      <c r="C18" s="48" t="s">
        <v>466</v>
      </c>
      <c r="D18" s="5">
        <v>2</v>
      </c>
      <c r="E18" s="25">
        <v>47</v>
      </c>
      <c r="F18" s="25">
        <v>105</v>
      </c>
    </row>
    <row r="19" spans="1:6" s="12" customFormat="1" x14ac:dyDescent="0.3">
      <c r="A19" s="46" t="s">
        <v>467</v>
      </c>
      <c r="B19" s="56">
        <v>5056327809135</v>
      </c>
      <c r="C19" s="48" t="s">
        <v>468</v>
      </c>
      <c r="D19" s="5">
        <v>2</v>
      </c>
      <c r="E19" s="25">
        <v>36</v>
      </c>
      <c r="F19" s="25">
        <v>80</v>
      </c>
    </row>
    <row r="20" spans="1:6" s="12" customFormat="1" x14ac:dyDescent="0.3">
      <c r="A20" s="46"/>
      <c r="B20" s="56"/>
      <c r="C20" s="48"/>
      <c r="D20" s="5"/>
      <c r="E20" s="25"/>
      <c r="F20" s="25"/>
    </row>
    <row r="21" spans="1:6" s="12" customFormat="1" x14ac:dyDescent="0.3">
      <c r="A21" s="46" t="s">
        <v>469</v>
      </c>
      <c r="B21" s="56">
        <v>5056327809142</v>
      </c>
      <c r="C21" s="48" t="s">
        <v>470</v>
      </c>
      <c r="D21" s="5">
        <v>3</v>
      </c>
      <c r="E21" s="25">
        <v>116</v>
      </c>
      <c r="F21" s="25">
        <v>260</v>
      </c>
    </row>
    <row r="22" spans="1:6" s="12" customFormat="1" x14ac:dyDescent="0.3">
      <c r="A22" s="46" t="s">
        <v>471</v>
      </c>
      <c r="B22" s="56">
        <v>5056327809159</v>
      </c>
      <c r="C22" s="48" t="s">
        <v>472</v>
      </c>
      <c r="D22" s="5">
        <v>3</v>
      </c>
      <c r="E22" s="25">
        <v>112</v>
      </c>
      <c r="F22" s="25">
        <v>250</v>
      </c>
    </row>
    <row r="23" spans="1:6" s="12" customFormat="1" x14ac:dyDescent="0.3">
      <c r="A23" s="46" t="s">
        <v>473</v>
      </c>
      <c r="B23" s="56">
        <v>5056327809166</v>
      </c>
      <c r="C23" s="48" t="s">
        <v>474</v>
      </c>
      <c r="D23" s="5">
        <v>3</v>
      </c>
      <c r="E23" s="25">
        <v>47</v>
      </c>
      <c r="F23" s="25">
        <v>105</v>
      </c>
    </row>
    <row r="24" spans="1:6" s="12" customFormat="1" x14ac:dyDescent="0.3">
      <c r="A24" s="46" t="s">
        <v>475</v>
      </c>
      <c r="B24" s="56">
        <v>5056327809173</v>
      </c>
      <c r="C24" s="48" t="s">
        <v>476</v>
      </c>
      <c r="D24" s="5">
        <v>3</v>
      </c>
      <c r="E24" s="25">
        <v>47</v>
      </c>
      <c r="F24" s="25">
        <v>105</v>
      </c>
    </row>
    <row r="25" spans="1:6" s="12" customFormat="1" x14ac:dyDescent="0.3">
      <c r="A25" s="46" t="s">
        <v>477</v>
      </c>
      <c r="B25" s="56">
        <v>5056327809180</v>
      </c>
      <c r="C25" s="48" t="s">
        <v>478</v>
      </c>
      <c r="D25" s="5">
        <v>3</v>
      </c>
      <c r="E25" s="25">
        <v>80</v>
      </c>
      <c r="F25" s="25">
        <v>180</v>
      </c>
    </row>
    <row r="26" spans="1:6" s="12" customFormat="1" x14ac:dyDescent="0.3">
      <c r="A26" s="46" t="s">
        <v>479</v>
      </c>
      <c r="B26" s="56">
        <v>5056327809197</v>
      </c>
      <c r="C26" s="48" t="s">
        <v>480</v>
      </c>
      <c r="D26" s="5">
        <v>3</v>
      </c>
      <c r="E26" s="25">
        <v>56</v>
      </c>
      <c r="F26" s="25">
        <v>125</v>
      </c>
    </row>
    <row r="27" spans="1:6" s="12" customFormat="1" x14ac:dyDescent="0.3">
      <c r="A27" s="46" t="s">
        <v>481</v>
      </c>
      <c r="B27" s="56">
        <v>5056327809203</v>
      </c>
      <c r="C27" s="48" t="s">
        <v>482</v>
      </c>
      <c r="D27" s="5">
        <v>3</v>
      </c>
      <c r="E27" s="25">
        <v>27</v>
      </c>
      <c r="F27" s="25">
        <v>59</v>
      </c>
    </row>
    <row r="28" spans="1:6" s="12" customFormat="1" x14ac:dyDescent="0.3">
      <c r="A28" s="46" t="s">
        <v>483</v>
      </c>
      <c r="B28" s="56">
        <v>5056327809210</v>
      </c>
      <c r="C28" s="48" t="s">
        <v>484</v>
      </c>
      <c r="D28" s="5">
        <v>3</v>
      </c>
      <c r="E28" s="50">
        <v>23</v>
      </c>
      <c r="F28" s="88">
        <v>50</v>
      </c>
    </row>
    <row r="29" spans="1:6" s="12" customFormat="1" x14ac:dyDescent="0.3">
      <c r="A29" s="46" t="s">
        <v>485</v>
      </c>
      <c r="B29" s="56">
        <v>5056327809227</v>
      </c>
      <c r="C29" s="48" t="s">
        <v>486</v>
      </c>
      <c r="D29" s="5">
        <v>3</v>
      </c>
      <c r="E29" s="25">
        <v>38</v>
      </c>
      <c r="F29" s="25">
        <v>85</v>
      </c>
    </row>
    <row r="30" spans="1:6" s="35" customFormat="1" x14ac:dyDescent="0.3">
      <c r="A30" s="65" t="s">
        <v>487</v>
      </c>
      <c r="B30" s="82">
        <v>5056327809234</v>
      </c>
      <c r="C30" s="83" t="s">
        <v>576</v>
      </c>
      <c r="D30" s="5">
        <v>3</v>
      </c>
      <c r="E30" s="25">
        <v>78</v>
      </c>
      <c r="F30" s="70">
        <v>175</v>
      </c>
    </row>
    <row r="31" spans="1:6" s="12" customFormat="1" x14ac:dyDescent="0.3">
      <c r="A31" s="46" t="s">
        <v>488</v>
      </c>
      <c r="B31" s="56">
        <v>5056327809241</v>
      </c>
      <c r="C31" s="48" t="s">
        <v>577</v>
      </c>
      <c r="D31" s="5">
        <v>3</v>
      </c>
      <c r="E31" s="25">
        <v>78</v>
      </c>
      <c r="F31" s="25">
        <v>175</v>
      </c>
    </row>
    <row r="32" spans="1:6" s="12" customFormat="1" x14ac:dyDescent="0.3">
      <c r="A32" s="46"/>
      <c r="B32" s="56"/>
      <c r="C32" s="48"/>
      <c r="D32" s="5"/>
      <c r="E32" s="25"/>
      <c r="F32" s="25"/>
    </row>
    <row r="33" spans="1:7" s="10" customFormat="1" x14ac:dyDescent="0.3">
      <c r="A33" s="46" t="s">
        <v>491</v>
      </c>
      <c r="B33" s="80">
        <v>5056327809265</v>
      </c>
      <c r="C33" s="48" t="s">
        <v>492</v>
      </c>
      <c r="D33" s="11">
        <v>4</v>
      </c>
      <c r="E33" s="25">
        <v>320</v>
      </c>
      <c r="F33" s="25">
        <v>720</v>
      </c>
    </row>
    <row r="34" spans="1:7" s="10" customFormat="1" x14ac:dyDescent="0.3">
      <c r="A34" s="46" t="s">
        <v>493</v>
      </c>
      <c r="B34" s="80">
        <v>5056327809272</v>
      </c>
      <c r="C34" s="48" t="s">
        <v>494</v>
      </c>
      <c r="D34" s="11">
        <v>4</v>
      </c>
      <c r="E34" s="25">
        <v>334</v>
      </c>
      <c r="F34" s="25">
        <v>750</v>
      </c>
    </row>
    <row r="35" spans="1:7" s="10" customFormat="1" x14ac:dyDescent="0.3">
      <c r="A35" s="60" t="s">
        <v>495</v>
      </c>
      <c r="B35" s="80">
        <v>5056327809289</v>
      </c>
      <c r="C35" s="48" t="s">
        <v>496</v>
      </c>
      <c r="D35" s="11">
        <v>4</v>
      </c>
      <c r="E35" s="25">
        <v>252</v>
      </c>
      <c r="F35" s="25">
        <v>565</v>
      </c>
    </row>
    <row r="36" spans="1:7" s="12" customFormat="1" ht="15" customHeight="1" x14ac:dyDescent="0.3">
      <c r="A36" s="46" t="s">
        <v>497</v>
      </c>
      <c r="B36" s="56">
        <v>5056327809296</v>
      </c>
      <c r="C36" s="48" t="s">
        <v>498</v>
      </c>
      <c r="D36" s="5">
        <v>4</v>
      </c>
      <c r="E36" s="25">
        <v>43</v>
      </c>
      <c r="F36" s="25">
        <v>95</v>
      </c>
    </row>
    <row r="37" spans="1:7" s="12" customFormat="1" ht="15" customHeight="1" x14ac:dyDescent="0.3">
      <c r="A37" s="46"/>
      <c r="B37" s="56"/>
      <c r="C37" s="48"/>
      <c r="D37" s="5"/>
      <c r="E37" s="25"/>
      <c r="F37" s="25"/>
    </row>
    <row r="38" spans="1:7" s="12" customFormat="1" x14ac:dyDescent="0.3">
      <c r="A38" s="65" t="s">
        <v>435</v>
      </c>
      <c r="B38" s="47"/>
      <c r="C38" s="48"/>
      <c r="D38" s="22"/>
      <c r="E38" s="25" t="s">
        <v>144</v>
      </c>
      <c r="F38" s="26" t="s">
        <v>144</v>
      </c>
      <c r="G38" s="27"/>
    </row>
    <row r="39" spans="1:7" s="12" customFormat="1" x14ac:dyDescent="0.3">
      <c r="A39" s="65" t="s">
        <v>177</v>
      </c>
      <c r="B39" s="55" t="s">
        <v>387</v>
      </c>
      <c r="C39" s="48" t="s">
        <v>235</v>
      </c>
      <c r="D39" s="5">
        <v>6</v>
      </c>
      <c r="E39" s="25">
        <v>116</v>
      </c>
      <c r="F39" s="25">
        <v>260</v>
      </c>
      <c r="G39" s="27"/>
    </row>
    <row r="40" spans="1:7" s="12" customFormat="1" x14ac:dyDescent="0.3">
      <c r="A40" s="65" t="s">
        <v>178</v>
      </c>
      <c r="B40" s="55" t="s">
        <v>386</v>
      </c>
      <c r="C40" s="48" t="s">
        <v>203</v>
      </c>
      <c r="D40" s="5">
        <v>6</v>
      </c>
      <c r="E40" s="50">
        <v>109</v>
      </c>
      <c r="F40" s="26">
        <v>245</v>
      </c>
      <c r="G40" s="27"/>
    </row>
    <row r="41" spans="1:7" s="12" customFormat="1" x14ac:dyDescent="0.3">
      <c r="A41" s="65" t="s">
        <v>170</v>
      </c>
      <c r="B41" s="55" t="s">
        <v>391</v>
      </c>
      <c r="C41" s="48" t="s">
        <v>169</v>
      </c>
      <c r="D41" s="5">
        <v>6</v>
      </c>
      <c r="E41" s="25">
        <v>112</v>
      </c>
      <c r="F41" s="25">
        <v>250</v>
      </c>
      <c r="G41" s="27"/>
    </row>
    <row r="42" spans="1:7" s="12" customFormat="1" x14ac:dyDescent="0.3">
      <c r="A42" s="65" t="s">
        <v>175</v>
      </c>
      <c r="B42" s="55" t="s">
        <v>389</v>
      </c>
      <c r="C42" s="48" t="s">
        <v>252</v>
      </c>
      <c r="D42" s="5">
        <v>6</v>
      </c>
      <c r="E42" s="25">
        <v>47</v>
      </c>
      <c r="F42" s="25">
        <v>105</v>
      </c>
      <c r="G42" s="27"/>
    </row>
    <row r="43" spans="1:7" s="12" customFormat="1" x14ac:dyDescent="0.3">
      <c r="A43" s="65" t="s">
        <v>176</v>
      </c>
      <c r="B43" s="55" t="s">
        <v>388</v>
      </c>
      <c r="C43" s="48" t="s">
        <v>251</v>
      </c>
      <c r="D43" s="5">
        <v>6</v>
      </c>
      <c r="E43" s="25">
        <v>47</v>
      </c>
      <c r="F43" s="25">
        <v>105</v>
      </c>
      <c r="G43" s="27"/>
    </row>
    <row r="44" spans="1:7" s="12" customFormat="1" x14ac:dyDescent="0.3">
      <c r="A44" s="65" t="s">
        <v>162</v>
      </c>
      <c r="B44" s="55" t="s">
        <v>385</v>
      </c>
      <c r="C44" s="48" t="s">
        <v>155</v>
      </c>
      <c r="D44" s="5">
        <v>6</v>
      </c>
      <c r="E44" s="25">
        <v>56</v>
      </c>
      <c r="F44" s="25">
        <v>125</v>
      </c>
      <c r="G44" s="27"/>
    </row>
    <row r="45" spans="1:7" s="12" customFormat="1" x14ac:dyDescent="0.3">
      <c r="A45" s="65" t="s">
        <v>152</v>
      </c>
      <c r="B45" s="55" t="s">
        <v>390</v>
      </c>
      <c r="C45" s="48" t="s">
        <v>151</v>
      </c>
      <c r="D45" s="5">
        <v>6</v>
      </c>
      <c r="E45" s="25">
        <v>27</v>
      </c>
      <c r="F45" s="25">
        <v>59</v>
      </c>
      <c r="G45" s="27"/>
    </row>
    <row r="46" spans="1:7" s="12" customFormat="1" x14ac:dyDescent="0.3">
      <c r="A46" s="65" t="s">
        <v>174</v>
      </c>
      <c r="B46" s="55" t="s">
        <v>392</v>
      </c>
      <c r="C46" s="48" t="s">
        <v>204</v>
      </c>
      <c r="D46" s="5">
        <v>6</v>
      </c>
      <c r="E46" s="25">
        <v>38</v>
      </c>
      <c r="F46" s="25">
        <v>85</v>
      </c>
      <c r="G46" s="27"/>
    </row>
    <row r="47" spans="1:7" s="12" customFormat="1" x14ac:dyDescent="0.3">
      <c r="A47" s="65" t="s">
        <v>499</v>
      </c>
      <c r="B47" s="56">
        <v>5060171109570</v>
      </c>
      <c r="C47" s="48" t="s">
        <v>500</v>
      </c>
      <c r="D47" s="5">
        <v>6</v>
      </c>
      <c r="E47" s="25">
        <v>78</v>
      </c>
      <c r="F47" s="70">
        <v>175</v>
      </c>
      <c r="G47" s="27"/>
    </row>
    <row r="48" spans="1:7" s="12" customFormat="1" x14ac:dyDescent="0.3">
      <c r="A48" s="65"/>
      <c r="B48" s="55"/>
      <c r="C48" s="48"/>
      <c r="D48" s="5"/>
      <c r="E48" s="25"/>
      <c r="F48" s="26"/>
      <c r="G48" s="27"/>
    </row>
    <row r="49" spans="1:7" s="48" customFormat="1" x14ac:dyDescent="0.3">
      <c r="A49" s="46" t="s">
        <v>509</v>
      </c>
      <c r="B49" s="55"/>
      <c r="C49" s="48" t="s">
        <v>604</v>
      </c>
      <c r="D49" s="67">
        <v>7</v>
      </c>
      <c r="E49" s="50">
        <v>49</v>
      </c>
      <c r="F49" s="50">
        <v>110</v>
      </c>
      <c r="G49" s="51"/>
    </row>
    <row r="50" spans="1:7" s="48" customFormat="1" x14ac:dyDescent="0.3">
      <c r="A50" s="46" t="s">
        <v>510</v>
      </c>
      <c r="B50" s="55"/>
      <c r="C50" s="48" t="s">
        <v>605</v>
      </c>
      <c r="D50" s="67">
        <v>7</v>
      </c>
      <c r="E50" s="50">
        <v>49</v>
      </c>
      <c r="F50" s="50">
        <v>110</v>
      </c>
      <c r="G50" s="51"/>
    </row>
    <row r="51" spans="1:7" s="48" customFormat="1" x14ac:dyDescent="0.3">
      <c r="A51" s="46" t="s">
        <v>511</v>
      </c>
      <c r="B51" s="55"/>
      <c r="C51" s="48" t="s">
        <v>606</v>
      </c>
      <c r="D51" s="67">
        <v>7</v>
      </c>
      <c r="E51" s="50">
        <v>49</v>
      </c>
      <c r="F51" s="50">
        <v>110</v>
      </c>
      <c r="G51" s="51"/>
    </row>
    <row r="52" spans="1:7" s="48" customFormat="1" x14ac:dyDescent="0.3">
      <c r="A52" s="46" t="s">
        <v>512</v>
      </c>
      <c r="B52" s="55"/>
      <c r="C52" s="48" t="s">
        <v>607</v>
      </c>
      <c r="D52" s="67">
        <v>7</v>
      </c>
      <c r="E52" s="50">
        <v>49</v>
      </c>
      <c r="F52" s="50">
        <v>110</v>
      </c>
      <c r="G52" s="51"/>
    </row>
    <row r="53" spans="1:7" s="12" customFormat="1" x14ac:dyDescent="0.3">
      <c r="A53" s="84" t="s">
        <v>285</v>
      </c>
      <c r="B53" s="55" t="s">
        <v>406</v>
      </c>
      <c r="C53" s="85" t="s">
        <v>291</v>
      </c>
      <c r="D53" s="5">
        <v>7</v>
      </c>
      <c r="E53" s="25">
        <v>43</v>
      </c>
      <c r="F53" s="25">
        <v>95</v>
      </c>
      <c r="G53" s="27"/>
    </row>
    <row r="54" spans="1:7" s="12" customFormat="1" x14ac:dyDescent="0.3">
      <c r="A54" s="65" t="s">
        <v>286</v>
      </c>
      <c r="B54" s="55" t="s">
        <v>403</v>
      </c>
      <c r="C54" s="85" t="s">
        <v>288</v>
      </c>
      <c r="D54" s="5">
        <v>7</v>
      </c>
      <c r="E54" s="25">
        <v>43</v>
      </c>
      <c r="F54" s="25">
        <v>95</v>
      </c>
      <c r="G54" s="27"/>
    </row>
    <row r="55" spans="1:7" s="12" customFormat="1" x14ac:dyDescent="0.3">
      <c r="A55" s="46" t="s">
        <v>287</v>
      </c>
      <c r="B55" s="55" t="s">
        <v>404</v>
      </c>
      <c r="C55" s="85" t="s">
        <v>289</v>
      </c>
      <c r="D55" s="5">
        <v>7</v>
      </c>
      <c r="E55" s="25">
        <v>43</v>
      </c>
      <c r="F55" s="25">
        <v>95</v>
      </c>
      <c r="G55" s="27"/>
    </row>
    <row r="56" spans="1:7" s="12" customFormat="1" x14ac:dyDescent="0.3">
      <c r="A56" s="84" t="s">
        <v>284</v>
      </c>
      <c r="B56" s="55" t="s">
        <v>405</v>
      </c>
      <c r="C56" s="85" t="s">
        <v>290</v>
      </c>
      <c r="D56" s="5">
        <v>7</v>
      </c>
      <c r="E56" s="25">
        <v>43</v>
      </c>
      <c r="F56" s="25">
        <v>95</v>
      </c>
      <c r="G56" s="27"/>
    </row>
    <row r="58" spans="1:7" s="12" customFormat="1" x14ac:dyDescent="0.3">
      <c r="A58" s="65" t="s">
        <v>173</v>
      </c>
      <c r="B58" s="55" t="s">
        <v>394</v>
      </c>
      <c r="C58" s="48" t="s">
        <v>205</v>
      </c>
      <c r="D58" s="5">
        <v>8</v>
      </c>
      <c r="E58" s="50">
        <v>109</v>
      </c>
      <c r="F58" s="26">
        <v>245</v>
      </c>
      <c r="G58" s="27"/>
    </row>
    <row r="59" spans="1:7" s="12" customFormat="1" x14ac:dyDescent="0.3">
      <c r="A59" s="65" t="s">
        <v>172</v>
      </c>
      <c r="B59" s="55" t="s">
        <v>395</v>
      </c>
      <c r="C59" s="48" t="s">
        <v>206</v>
      </c>
      <c r="D59" s="5">
        <v>8</v>
      </c>
      <c r="E59" s="50">
        <v>109</v>
      </c>
      <c r="F59" s="26">
        <v>245</v>
      </c>
      <c r="G59" s="27"/>
    </row>
    <row r="60" spans="1:7" s="12" customFormat="1" x14ac:dyDescent="0.3">
      <c r="A60" s="65" t="s">
        <v>171</v>
      </c>
      <c r="B60" s="55" t="s">
        <v>396</v>
      </c>
      <c r="C60" s="48" t="s">
        <v>207</v>
      </c>
      <c r="D60" s="5">
        <v>8</v>
      </c>
      <c r="E60" s="50">
        <v>109</v>
      </c>
      <c r="F60" s="26">
        <v>245</v>
      </c>
      <c r="G60" s="27"/>
    </row>
    <row r="61" spans="1:7" s="12" customFormat="1" x14ac:dyDescent="0.3">
      <c r="A61" s="65" t="s">
        <v>168</v>
      </c>
      <c r="B61" s="55" t="s">
        <v>397</v>
      </c>
      <c r="C61" s="48" t="s">
        <v>167</v>
      </c>
      <c r="D61" s="5">
        <v>8</v>
      </c>
      <c r="E61" s="25">
        <v>112</v>
      </c>
      <c r="F61" s="25">
        <v>250</v>
      </c>
      <c r="G61" s="27"/>
    </row>
    <row r="62" spans="1:7" s="12" customFormat="1" x14ac:dyDescent="0.3">
      <c r="A62" s="65" t="s">
        <v>166</v>
      </c>
      <c r="B62" s="55" t="s">
        <v>398</v>
      </c>
      <c r="C62" s="48" t="s">
        <v>165</v>
      </c>
      <c r="D62" s="5">
        <v>8</v>
      </c>
      <c r="E62" s="25">
        <v>112</v>
      </c>
      <c r="F62" s="25">
        <v>250</v>
      </c>
      <c r="G62" s="27"/>
    </row>
    <row r="63" spans="1:7" s="12" customFormat="1" x14ac:dyDescent="0.3">
      <c r="A63" s="65" t="s">
        <v>164</v>
      </c>
      <c r="B63" s="55" t="s">
        <v>399</v>
      </c>
      <c r="C63" s="48" t="s">
        <v>163</v>
      </c>
      <c r="D63" s="5">
        <v>8</v>
      </c>
      <c r="E63" s="25">
        <v>112</v>
      </c>
      <c r="F63" s="25">
        <v>250</v>
      </c>
      <c r="G63" s="27"/>
    </row>
    <row r="64" spans="1:7" s="12" customFormat="1" x14ac:dyDescent="0.3">
      <c r="A64" s="65" t="s">
        <v>157</v>
      </c>
      <c r="B64" s="55" t="s">
        <v>400</v>
      </c>
      <c r="C64" s="48" t="s">
        <v>156</v>
      </c>
      <c r="D64" s="5">
        <v>8</v>
      </c>
      <c r="E64" s="25">
        <v>56</v>
      </c>
      <c r="F64" s="25">
        <v>125</v>
      </c>
      <c r="G64" s="27"/>
    </row>
    <row r="65" spans="1:7" s="12" customFormat="1" x14ac:dyDescent="0.3">
      <c r="A65" s="65" t="s">
        <v>161</v>
      </c>
      <c r="B65" s="55" t="s">
        <v>401</v>
      </c>
      <c r="C65" s="48" t="s">
        <v>160</v>
      </c>
      <c r="D65" s="5">
        <v>8</v>
      </c>
      <c r="E65" s="25">
        <v>56</v>
      </c>
      <c r="F65" s="25">
        <v>125</v>
      </c>
      <c r="G65" s="27"/>
    </row>
    <row r="66" spans="1:7" s="12" customFormat="1" x14ac:dyDescent="0.3">
      <c r="A66" s="65" t="s">
        <v>159</v>
      </c>
      <c r="B66" s="55" t="s">
        <v>402</v>
      </c>
      <c r="C66" s="48" t="s">
        <v>158</v>
      </c>
      <c r="D66" s="5">
        <v>8</v>
      </c>
      <c r="E66" s="25">
        <v>56</v>
      </c>
      <c r="F66" s="25">
        <v>125</v>
      </c>
      <c r="G66" s="27"/>
    </row>
    <row r="67" spans="1:7" s="12" customFormat="1" ht="15" customHeight="1" x14ac:dyDescent="0.3">
      <c r="A67" s="65" t="s">
        <v>146</v>
      </c>
      <c r="B67" s="55" t="s">
        <v>407</v>
      </c>
      <c r="C67" s="48" t="s">
        <v>145</v>
      </c>
      <c r="D67" s="5">
        <v>8</v>
      </c>
      <c r="E67" s="25">
        <v>27</v>
      </c>
      <c r="F67" s="25">
        <v>59</v>
      </c>
      <c r="G67" s="27"/>
    </row>
    <row r="68" spans="1:7" s="12" customFormat="1" x14ac:dyDescent="0.3">
      <c r="A68" s="65" t="s">
        <v>150</v>
      </c>
      <c r="B68" s="55" t="s">
        <v>408</v>
      </c>
      <c r="C68" s="48" t="s">
        <v>149</v>
      </c>
      <c r="D68" s="5">
        <v>8</v>
      </c>
      <c r="E68" s="25">
        <v>27</v>
      </c>
      <c r="F68" s="25">
        <v>59</v>
      </c>
      <c r="G68" s="27"/>
    </row>
    <row r="69" spans="1:7" s="12" customFormat="1" x14ac:dyDescent="0.3">
      <c r="A69" s="65" t="s">
        <v>148</v>
      </c>
      <c r="B69" s="55" t="s">
        <v>409</v>
      </c>
      <c r="C69" s="48" t="s">
        <v>147</v>
      </c>
      <c r="D69" s="5">
        <v>8</v>
      </c>
      <c r="E69" s="25">
        <v>27</v>
      </c>
      <c r="F69" s="25">
        <v>59</v>
      </c>
      <c r="G69" s="27"/>
    </row>
    <row r="70" spans="1:7" s="12" customFormat="1" x14ac:dyDescent="0.3">
      <c r="A70" s="65"/>
      <c r="B70" s="55"/>
      <c r="C70" s="48"/>
      <c r="D70" s="5"/>
      <c r="E70" s="25"/>
      <c r="F70" s="17"/>
      <c r="G70" s="27"/>
    </row>
    <row r="71" spans="1:7" s="12" customFormat="1" x14ac:dyDescent="0.3">
      <c r="A71" s="65" t="s">
        <v>154</v>
      </c>
      <c r="B71" s="55" t="s">
        <v>393</v>
      </c>
      <c r="C71" s="48" t="s">
        <v>153</v>
      </c>
      <c r="D71" s="5">
        <v>9</v>
      </c>
      <c r="E71" s="25">
        <v>320</v>
      </c>
      <c r="F71" s="17">
        <v>720</v>
      </c>
      <c r="G71" s="27"/>
    </row>
    <row r="72" spans="1:7" s="44" customFormat="1" x14ac:dyDescent="0.3">
      <c r="A72" s="41" t="s">
        <v>507</v>
      </c>
      <c r="B72" s="42"/>
      <c r="C72" s="48" t="s">
        <v>600</v>
      </c>
      <c r="D72" s="67">
        <v>9</v>
      </c>
      <c r="E72" s="43">
        <v>334</v>
      </c>
      <c r="F72" s="43">
        <f>F64*6</f>
        <v>750</v>
      </c>
      <c r="G72" s="45"/>
    </row>
    <row r="73" spans="1:7" s="44" customFormat="1" x14ac:dyDescent="0.3">
      <c r="A73" s="41" t="s">
        <v>508</v>
      </c>
      <c r="B73" s="42"/>
      <c r="C73" s="48" t="s">
        <v>601</v>
      </c>
      <c r="D73" s="67">
        <v>9</v>
      </c>
      <c r="E73" s="43">
        <v>334</v>
      </c>
      <c r="F73" s="43">
        <f>F65*6</f>
        <v>750</v>
      </c>
      <c r="G73" s="45"/>
    </row>
    <row r="75" spans="1:7" s="12" customFormat="1" x14ac:dyDescent="0.3">
      <c r="A75" s="57" t="s">
        <v>513</v>
      </c>
      <c r="B75" s="73"/>
      <c r="C75" s="57"/>
      <c r="D75" s="8"/>
      <c r="E75" s="68"/>
      <c r="F75" s="68"/>
      <c r="G75" s="27"/>
    </row>
    <row r="76" spans="1:7" s="12" customFormat="1" x14ac:dyDescent="0.3">
      <c r="A76" s="46" t="s">
        <v>457</v>
      </c>
      <c r="B76" s="56">
        <v>5056327809074</v>
      </c>
      <c r="C76" s="48" t="s">
        <v>501</v>
      </c>
      <c r="D76" s="5">
        <v>10</v>
      </c>
      <c r="E76" s="25">
        <v>49</v>
      </c>
      <c r="F76" s="25">
        <v>110</v>
      </c>
    </row>
    <row r="77" spans="1:7" s="12" customFormat="1" x14ac:dyDescent="0.3">
      <c r="A77" s="72" t="s">
        <v>514</v>
      </c>
      <c r="B77" s="54" t="s">
        <v>436</v>
      </c>
      <c r="C77" s="53" t="s">
        <v>602</v>
      </c>
      <c r="D77" s="5">
        <v>10</v>
      </c>
      <c r="E77" s="25">
        <v>49</v>
      </c>
      <c r="F77" s="25">
        <v>110</v>
      </c>
      <c r="G77" s="27"/>
    </row>
    <row r="78" spans="1:7" s="12" customFormat="1" x14ac:dyDescent="0.3">
      <c r="A78" s="46" t="s">
        <v>509</v>
      </c>
      <c r="B78" s="55"/>
      <c r="C78" s="53" t="s">
        <v>503</v>
      </c>
      <c r="D78" s="5">
        <v>10</v>
      </c>
      <c r="E78" s="25">
        <v>49</v>
      </c>
      <c r="F78" s="25">
        <v>110</v>
      </c>
      <c r="G78" s="27"/>
    </row>
    <row r="79" spans="1:7" s="12" customFormat="1" x14ac:dyDescent="0.3">
      <c r="A79" s="46" t="s">
        <v>510</v>
      </c>
      <c r="B79" s="55"/>
      <c r="C79" s="53" t="s">
        <v>506</v>
      </c>
      <c r="D79" s="5">
        <v>10</v>
      </c>
      <c r="E79" s="25">
        <v>49</v>
      </c>
      <c r="F79" s="25">
        <v>110</v>
      </c>
      <c r="G79" s="27"/>
    </row>
    <row r="80" spans="1:7" s="12" customFormat="1" x14ac:dyDescent="0.3">
      <c r="A80" s="46" t="s">
        <v>511</v>
      </c>
      <c r="B80" s="55"/>
      <c r="C80" s="53" t="s">
        <v>504</v>
      </c>
      <c r="D80" s="5">
        <v>10</v>
      </c>
      <c r="E80" s="25">
        <v>49</v>
      </c>
      <c r="F80" s="25">
        <v>110</v>
      </c>
      <c r="G80" s="27"/>
    </row>
    <row r="81" spans="1:7" s="12" customFormat="1" x14ac:dyDescent="0.3">
      <c r="A81" s="46" t="s">
        <v>512</v>
      </c>
      <c r="B81" s="55"/>
      <c r="C81" s="53" t="s">
        <v>505</v>
      </c>
      <c r="D81" s="5">
        <v>10</v>
      </c>
      <c r="E81" s="25">
        <v>49</v>
      </c>
      <c r="F81" s="25">
        <v>110</v>
      </c>
      <c r="G81" s="27"/>
    </row>
    <row r="82" spans="1:7" s="12" customFormat="1" x14ac:dyDescent="0.3">
      <c r="A82" s="46" t="s">
        <v>515</v>
      </c>
      <c r="B82" s="56" t="s">
        <v>436</v>
      </c>
      <c r="C82" s="53" t="s">
        <v>542</v>
      </c>
      <c r="D82" s="5">
        <v>10</v>
      </c>
      <c r="E82" s="25">
        <v>49</v>
      </c>
      <c r="F82" s="25">
        <v>110</v>
      </c>
    </row>
    <row r="83" spans="1:7" s="12" customFormat="1" x14ac:dyDescent="0.3">
      <c r="A83" s="72" t="s">
        <v>516</v>
      </c>
      <c r="B83" s="54" t="s">
        <v>436</v>
      </c>
      <c r="C83" s="53" t="s">
        <v>543</v>
      </c>
      <c r="D83" s="5">
        <v>10</v>
      </c>
      <c r="E83" s="25">
        <v>49</v>
      </c>
      <c r="F83" s="25">
        <v>110</v>
      </c>
      <c r="G83" s="27"/>
    </row>
    <row r="84" spans="1:7" s="12" customFormat="1" x14ac:dyDescent="0.3">
      <c r="A84" s="46" t="s">
        <v>517</v>
      </c>
      <c r="B84" s="55"/>
      <c r="C84" s="53" t="s">
        <v>544</v>
      </c>
      <c r="D84" s="5">
        <v>10</v>
      </c>
      <c r="E84" s="25">
        <v>49</v>
      </c>
      <c r="F84" s="25">
        <v>110</v>
      </c>
      <c r="G84" s="27"/>
    </row>
    <row r="85" spans="1:7" s="12" customFormat="1" x14ac:dyDescent="0.3">
      <c r="A85" s="46" t="s">
        <v>518</v>
      </c>
      <c r="B85" s="55"/>
      <c r="C85" s="53" t="s">
        <v>545</v>
      </c>
      <c r="D85" s="5">
        <v>10</v>
      </c>
      <c r="E85" s="25">
        <v>49</v>
      </c>
      <c r="F85" s="25">
        <v>110</v>
      </c>
      <c r="G85" s="27"/>
    </row>
    <row r="86" spans="1:7" s="12" customFormat="1" x14ac:dyDescent="0.3">
      <c r="A86" s="46" t="s">
        <v>519</v>
      </c>
      <c r="B86" s="55"/>
      <c r="C86" s="53" t="s">
        <v>546</v>
      </c>
      <c r="D86" s="5">
        <v>10</v>
      </c>
      <c r="E86" s="25">
        <v>49</v>
      </c>
      <c r="F86" s="25">
        <v>110</v>
      </c>
      <c r="G86" s="27"/>
    </row>
    <row r="87" spans="1:7" s="12" customFormat="1" x14ac:dyDescent="0.3">
      <c r="A87" s="46" t="s">
        <v>520</v>
      </c>
      <c r="B87" s="55"/>
      <c r="C87" s="53" t="s">
        <v>547</v>
      </c>
      <c r="D87" s="5">
        <v>10</v>
      </c>
      <c r="E87" s="25">
        <v>49</v>
      </c>
      <c r="F87" s="25">
        <v>110</v>
      </c>
      <c r="G87" s="27"/>
    </row>
    <row r="88" spans="1:7" s="12" customFormat="1" x14ac:dyDescent="0.3">
      <c r="A88" s="57"/>
      <c r="B88" s="73"/>
      <c r="C88" s="57"/>
      <c r="D88" s="8"/>
      <c r="E88" s="68"/>
      <c r="F88" s="68"/>
      <c r="G88" s="27"/>
    </row>
    <row r="89" spans="1:7" s="12" customFormat="1" x14ac:dyDescent="0.3">
      <c r="A89" s="46" t="s">
        <v>464</v>
      </c>
      <c r="B89" s="56">
        <v>5056327809111</v>
      </c>
      <c r="C89" s="48" t="s">
        <v>502</v>
      </c>
      <c r="D89" s="5">
        <v>12</v>
      </c>
      <c r="E89" s="25">
        <v>43</v>
      </c>
      <c r="F89" s="25">
        <v>95</v>
      </c>
    </row>
    <row r="90" spans="1:7" s="12" customFormat="1" x14ac:dyDescent="0.3">
      <c r="A90" s="72" t="s">
        <v>521</v>
      </c>
      <c r="B90" s="54" t="s">
        <v>436</v>
      </c>
      <c r="C90" s="53" t="s">
        <v>526</v>
      </c>
      <c r="D90" s="5">
        <v>12</v>
      </c>
      <c r="E90" s="25">
        <v>43</v>
      </c>
      <c r="F90" s="25">
        <v>95</v>
      </c>
      <c r="G90" s="27"/>
    </row>
    <row r="91" spans="1:7" s="12" customFormat="1" x14ac:dyDescent="0.3">
      <c r="A91" s="46" t="s">
        <v>522</v>
      </c>
      <c r="B91" s="55"/>
      <c r="C91" s="53" t="s">
        <v>530</v>
      </c>
      <c r="D91" s="5">
        <v>12</v>
      </c>
      <c r="E91" s="25">
        <v>43</v>
      </c>
      <c r="F91" s="25">
        <v>95</v>
      </c>
      <c r="G91" s="27"/>
    </row>
    <row r="92" spans="1:7" s="12" customFormat="1" x14ac:dyDescent="0.3">
      <c r="A92" s="46" t="s">
        <v>523</v>
      </c>
      <c r="B92" s="55"/>
      <c r="C92" s="53" t="s">
        <v>527</v>
      </c>
      <c r="D92" s="5">
        <v>12</v>
      </c>
      <c r="E92" s="25">
        <v>43</v>
      </c>
      <c r="F92" s="25">
        <v>95</v>
      </c>
      <c r="G92" s="27"/>
    </row>
    <row r="93" spans="1:7" s="12" customFormat="1" x14ac:dyDescent="0.3">
      <c r="A93" s="46" t="s">
        <v>524</v>
      </c>
      <c r="B93" s="55"/>
      <c r="C93" s="53" t="s">
        <v>528</v>
      </c>
      <c r="D93" s="5">
        <v>12</v>
      </c>
      <c r="E93" s="25">
        <v>43</v>
      </c>
      <c r="F93" s="25">
        <v>95</v>
      </c>
      <c r="G93" s="27"/>
    </row>
    <row r="94" spans="1:7" s="12" customFormat="1" x14ac:dyDescent="0.3">
      <c r="A94" s="46" t="s">
        <v>525</v>
      </c>
      <c r="B94" s="55"/>
      <c r="C94" s="53" t="s">
        <v>529</v>
      </c>
      <c r="D94" s="5">
        <v>12</v>
      </c>
      <c r="E94" s="25">
        <v>43</v>
      </c>
      <c r="F94" s="25">
        <v>95</v>
      </c>
      <c r="G94" s="27"/>
    </row>
    <row r="95" spans="1:7" s="12" customFormat="1" x14ac:dyDescent="0.3">
      <c r="A95" s="57" t="s">
        <v>531</v>
      </c>
      <c r="B95" s="73"/>
      <c r="C95" s="59" t="s">
        <v>537</v>
      </c>
      <c r="D95" s="5">
        <v>12</v>
      </c>
      <c r="E95" s="25">
        <v>49</v>
      </c>
      <c r="F95" s="25">
        <v>110</v>
      </c>
      <c r="G95" s="27"/>
    </row>
    <row r="96" spans="1:7" s="12" customFormat="1" x14ac:dyDescent="0.3">
      <c r="A96" s="57" t="s">
        <v>532</v>
      </c>
      <c r="B96" s="73"/>
      <c r="C96" s="59" t="s">
        <v>553</v>
      </c>
      <c r="D96" s="5">
        <v>12</v>
      </c>
      <c r="E96" s="25">
        <v>49</v>
      </c>
      <c r="F96" s="25">
        <v>110</v>
      </c>
      <c r="G96" s="27"/>
    </row>
    <row r="97" spans="1:7" s="12" customFormat="1" x14ac:dyDescent="0.3">
      <c r="A97" s="57" t="s">
        <v>533</v>
      </c>
      <c r="B97" s="73"/>
      <c r="C97" s="59" t="s">
        <v>541</v>
      </c>
      <c r="D97" s="5">
        <v>12</v>
      </c>
      <c r="E97" s="25">
        <v>49</v>
      </c>
      <c r="F97" s="25">
        <v>110</v>
      </c>
      <c r="G97" s="27"/>
    </row>
    <row r="98" spans="1:7" x14ac:dyDescent="0.3">
      <c r="A98" s="57" t="s">
        <v>534</v>
      </c>
      <c r="C98" s="44" t="s">
        <v>554</v>
      </c>
      <c r="D98" s="5">
        <v>12</v>
      </c>
      <c r="E98" s="25">
        <v>49</v>
      </c>
      <c r="F98" s="25">
        <v>110</v>
      </c>
    </row>
    <row r="99" spans="1:7" x14ac:dyDescent="0.3">
      <c r="A99" s="57" t="s">
        <v>535</v>
      </c>
      <c r="C99" s="44" t="s">
        <v>538</v>
      </c>
      <c r="D99" s="5">
        <v>12</v>
      </c>
      <c r="E99" s="25">
        <v>43</v>
      </c>
      <c r="F99" s="25">
        <v>95</v>
      </c>
    </row>
    <row r="100" spans="1:7" x14ac:dyDescent="0.3">
      <c r="A100" s="57" t="s">
        <v>536</v>
      </c>
      <c r="C100" s="44" t="s">
        <v>555</v>
      </c>
      <c r="D100" s="5">
        <v>12</v>
      </c>
      <c r="E100" s="25">
        <v>43</v>
      </c>
      <c r="F100" s="25">
        <v>95</v>
      </c>
    </row>
    <row r="101" spans="1:7" x14ac:dyDescent="0.3">
      <c r="A101" s="57"/>
    </row>
    <row r="102" spans="1:7" s="12" customFormat="1" x14ac:dyDescent="0.3">
      <c r="A102" s="57" t="s">
        <v>257</v>
      </c>
      <c r="B102" s="73"/>
      <c r="C102" s="57"/>
      <c r="D102" s="8"/>
      <c r="E102" s="68"/>
      <c r="F102" s="68"/>
      <c r="G102" s="27"/>
    </row>
    <row r="103" spans="1:7" s="12" customFormat="1" x14ac:dyDescent="0.3">
      <c r="A103" s="46" t="s">
        <v>451</v>
      </c>
      <c r="B103" s="56">
        <v>5056327809043</v>
      </c>
      <c r="C103" s="48" t="s">
        <v>452</v>
      </c>
      <c r="D103" s="5">
        <v>14</v>
      </c>
      <c r="E103" s="25">
        <v>156</v>
      </c>
      <c r="F103" s="25">
        <v>350</v>
      </c>
    </row>
    <row r="104" spans="1:7" s="12" customFormat="1" x14ac:dyDescent="0.3">
      <c r="A104" s="57" t="s">
        <v>256</v>
      </c>
      <c r="B104" s="56">
        <v>5056327805342</v>
      </c>
      <c r="C104" s="59" t="s">
        <v>539</v>
      </c>
      <c r="D104" s="5">
        <v>14</v>
      </c>
      <c r="E104" s="25">
        <v>49</v>
      </c>
      <c r="F104" s="25">
        <v>110</v>
      </c>
      <c r="G104" s="27"/>
    </row>
    <row r="105" spans="1:7" s="12" customFormat="1" x14ac:dyDescent="0.3">
      <c r="A105" s="57" t="s">
        <v>263</v>
      </c>
      <c r="B105" s="56">
        <v>5056327805359</v>
      </c>
      <c r="C105" s="59" t="s">
        <v>261</v>
      </c>
      <c r="D105" s="5">
        <v>14</v>
      </c>
      <c r="E105" s="25">
        <v>49</v>
      </c>
      <c r="F105" s="25">
        <v>110</v>
      </c>
      <c r="G105" s="27"/>
    </row>
    <row r="106" spans="1:7" s="12" customFormat="1" x14ac:dyDescent="0.3">
      <c r="A106" s="57" t="s">
        <v>266</v>
      </c>
      <c r="B106" s="56">
        <v>5056327805380</v>
      </c>
      <c r="C106" s="59" t="s">
        <v>540</v>
      </c>
      <c r="D106" s="5">
        <v>14</v>
      </c>
      <c r="E106" s="25">
        <v>49</v>
      </c>
      <c r="F106" s="25">
        <v>110</v>
      </c>
      <c r="G106" s="27"/>
    </row>
    <row r="107" spans="1:7" s="12" customFormat="1" x14ac:dyDescent="0.3">
      <c r="A107" s="57" t="s">
        <v>264</v>
      </c>
      <c r="B107" s="56">
        <v>5056327805366</v>
      </c>
      <c r="C107" s="59" t="s">
        <v>548</v>
      </c>
      <c r="D107" s="5">
        <v>14</v>
      </c>
      <c r="E107" s="25">
        <v>43</v>
      </c>
      <c r="F107" s="25">
        <v>95</v>
      </c>
      <c r="G107" s="27"/>
    </row>
    <row r="108" spans="1:7" s="12" customFormat="1" x14ac:dyDescent="0.3">
      <c r="A108" s="57" t="s">
        <v>265</v>
      </c>
      <c r="B108" s="56">
        <v>5056327805373</v>
      </c>
      <c r="C108" s="59" t="s">
        <v>262</v>
      </c>
      <c r="D108" s="5">
        <v>14</v>
      </c>
      <c r="E108" s="25">
        <v>43</v>
      </c>
      <c r="F108" s="25">
        <v>95</v>
      </c>
      <c r="G108" s="27"/>
    </row>
    <row r="109" spans="1:7" s="12" customFormat="1" x14ac:dyDescent="0.3">
      <c r="A109" s="57" t="s">
        <v>268</v>
      </c>
      <c r="B109" s="56">
        <v>5056327805397</v>
      </c>
      <c r="C109" s="59" t="s">
        <v>410</v>
      </c>
      <c r="D109" s="5">
        <v>14</v>
      </c>
      <c r="E109" s="71">
        <v>18</v>
      </c>
      <c r="F109" s="71">
        <v>40</v>
      </c>
      <c r="G109" s="27"/>
    </row>
    <row r="110" spans="1:7" s="53" customFormat="1" x14ac:dyDescent="0.3">
      <c r="A110" s="89" t="s">
        <v>267</v>
      </c>
      <c r="B110" s="80">
        <v>5056327805403</v>
      </c>
      <c r="C110" s="90" t="s">
        <v>258</v>
      </c>
      <c r="D110" s="64">
        <v>14</v>
      </c>
      <c r="E110" s="87">
        <v>23</v>
      </c>
      <c r="F110" s="91">
        <v>50</v>
      </c>
      <c r="G110" s="92"/>
    </row>
    <row r="111" spans="1:7" s="53" customFormat="1" x14ac:dyDescent="0.3">
      <c r="A111" s="72" t="s">
        <v>483</v>
      </c>
      <c r="B111" s="80">
        <v>5056327809210</v>
      </c>
      <c r="C111" s="53" t="s">
        <v>484</v>
      </c>
      <c r="D111" s="64">
        <v>14</v>
      </c>
      <c r="E111" s="87">
        <v>23</v>
      </c>
      <c r="F111" s="91">
        <v>50</v>
      </c>
    </row>
    <row r="112" spans="1:7" s="48" customFormat="1" x14ac:dyDescent="0.3">
      <c r="A112" s="57" t="s">
        <v>271</v>
      </c>
      <c r="B112" s="56">
        <v>5056327805410</v>
      </c>
      <c r="C112" s="59" t="s">
        <v>260</v>
      </c>
      <c r="D112" s="67">
        <v>14</v>
      </c>
      <c r="E112" s="50">
        <v>122.5</v>
      </c>
      <c r="F112" s="26">
        <v>275</v>
      </c>
    </row>
    <row r="113" spans="1:7" s="12" customFormat="1" x14ac:dyDescent="0.3">
      <c r="A113" s="57" t="s">
        <v>270</v>
      </c>
      <c r="B113" s="56">
        <v>5056327805427</v>
      </c>
      <c r="C113" s="59" t="s">
        <v>259</v>
      </c>
      <c r="D113" s="5">
        <v>14</v>
      </c>
      <c r="E113" s="68">
        <v>54</v>
      </c>
      <c r="F113" s="68">
        <v>120</v>
      </c>
      <c r="G113" s="27"/>
    </row>
    <row r="114" spans="1:7" s="12" customFormat="1" x14ac:dyDescent="0.3">
      <c r="A114" s="57" t="s">
        <v>269</v>
      </c>
      <c r="B114" s="56">
        <v>5056327805434</v>
      </c>
      <c r="C114" s="58" t="s">
        <v>437</v>
      </c>
      <c r="D114" s="5">
        <v>14</v>
      </c>
      <c r="E114" s="25">
        <v>38</v>
      </c>
      <c r="F114" s="25">
        <v>85</v>
      </c>
      <c r="G114" s="27"/>
    </row>
    <row r="115" spans="1:7" s="48" customFormat="1" x14ac:dyDescent="0.3">
      <c r="A115" s="57"/>
      <c r="B115" s="56"/>
      <c r="C115" s="58"/>
      <c r="D115" s="52"/>
      <c r="E115" s="50"/>
      <c r="F115" s="26"/>
      <c r="G115" s="51"/>
    </row>
    <row r="116" spans="1:7" s="12" customFormat="1" x14ac:dyDescent="0.3">
      <c r="A116" s="41" t="s">
        <v>549</v>
      </c>
      <c r="B116" s="48"/>
      <c r="C116" s="44" t="s">
        <v>608</v>
      </c>
      <c r="D116" s="8">
        <v>15</v>
      </c>
      <c r="E116" s="25">
        <v>78</v>
      </c>
      <c r="F116" s="70">
        <v>175</v>
      </c>
      <c r="G116" s="27"/>
    </row>
    <row r="117" spans="1:7" s="12" customFormat="1" x14ac:dyDescent="0.3">
      <c r="A117" s="41" t="s">
        <v>550</v>
      </c>
      <c r="B117" s="48"/>
      <c r="C117" s="44" t="s">
        <v>609</v>
      </c>
      <c r="D117" s="8">
        <v>15</v>
      </c>
      <c r="E117" s="25">
        <v>78</v>
      </c>
      <c r="F117" s="70">
        <v>175</v>
      </c>
      <c r="G117" s="27"/>
    </row>
    <row r="118" spans="1:7" s="12" customFormat="1" ht="15" customHeight="1" x14ac:dyDescent="0.3">
      <c r="A118" s="57" t="s">
        <v>411</v>
      </c>
      <c r="B118" s="56">
        <v>5056327805458</v>
      </c>
      <c r="C118" s="59" t="s">
        <v>412</v>
      </c>
      <c r="D118" s="8">
        <v>15</v>
      </c>
      <c r="E118" s="25">
        <v>43</v>
      </c>
      <c r="F118" s="25">
        <v>95</v>
      </c>
      <c r="G118" s="27"/>
    </row>
    <row r="119" spans="1:7" s="48" customFormat="1" ht="15" customHeight="1" x14ac:dyDescent="0.3">
      <c r="A119" s="57"/>
      <c r="B119" s="56"/>
      <c r="C119" s="59"/>
      <c r="D119" s="52"/>
      <c r="E119" s="50"/>
      <c r="F119" s="50"/>
      <c r="G119" s="51"/>
    </row>
    <row r="120" spans="1:7" s="48" customFormat="1" ht="16.2" customHeight="1" x14ac:dyDescent="0.3">
      <c r="A120" s="2" t="s">
        <v>578</v>
      </c>
      <c r="B120" s="37"/>
      <c r="C120" s="2"/>
      <c r="D120" s="52"/>
      <c r="E120" s="50" t="s">
        <v>144</v>
      </c>
      <c r="F120" s="26" t="s">
        <v>144</v>
      </c>
      <c r="G120" s="51"/>
    </row>
    <row r="121" spans="1:7" s="10" customFormat="1" ht="18" customHeight="1" x14ac:dyDescent="0.3">
      <c r="A121" s="13" t="s">
        <v>119</v>
      </c>
      <c r="B121" s="55" t="s">
        <v>293</v>
      </c>
      <c r="C121" s="15" t="s">
        <v>120</v>
      </c>
      <c r="D121" s="8">
        <v>16</v>
      </c>
      <c r="E121" s="25">
        <v>123</v>
      </c>
      <c r="F121" s="25">
        <v>275</v>
      </c>
      <c r="G121" s="28"/>
    </row>
    <row r="122" spans="1:7" s="12" customFormat="1" x14ac:dyDescent="0.3">
      <c r="A122" s="46" t="s">
        <v>86</v>
      </c>
      <c r="B122" s="55" t="s">
        <v>87</v>
      </c>
      <c r="C122" s="48" t="s">
        <v>88</v>
      </c>
      <c r="D122" s="8">
        <v>16</v>
      </c>
      <c r="E122" s="25">
        <v>49</v>
      </c>
      <c r="F122" s="25">
        <v>110</v>
      </c>
      <c r="G122" s="27"/>
    </row>
    <row r="123" spans="1:7" s="12" customFormat="1" x14ac:dyDescent="0.3">
      <c r="A123" s="46" t="s">
        <v>121</v>
      </c>
      <c r="B123" s="55" t="s">
        <v>294</v>
      </c>
      <c r="C123" s="48" t="s">
        <v>89</v>
      </c>
      <c r="D123" s="8">
        <v>16</v>
      </c>
      <c r="E123" s="25">
        <v>49</v>
      </c>
      <c r="F123" s="25">
        <v>110</v>
      </c>
      <c r="G123" s="27"/>
    </row>
    <row r="124" spans="1:7" s="12" customFormat="1" x14ac:dyDescent="0.3">
      <c r="A124" s="46" t="s">
        <v>90</v>
      </c>
      <c r="B124" s="55" t="s">
        <v>91</v>
      </c>
      <c r="C124" s="48" t="s">
        <v>92</v>
      </c>
      <c r="D124" s="8">
        <v>16</v>
      </c>
      <c r="E124" s="25">
        <v>43</v>
      </c>
      <c r="F124" s="25">
        <v>95</v>
      </c>
      <c r="G124" s="27"/>
    </row>
    <row r="125" spans="1:7" s="12" customFormat="1" x14ac:dyDescent="0.3">
      <c r="A125" s="46" t="s">
        <v>93</v>
      </c>
      <c r="B125" s="55" t="s">
        <v>295</v>
      </c>
      <c r="C125" s="48" t="s">
        <v>94</v>
      </c>
      <c r="D125" s="8">
        <v>16</v>
      </c>
      <c r="E125" s="25">
        <v>36</v>
      </c>
      <c r="F125" s="25">
        <v>80</v>
      </c>
      <c r="G125" s="27"/>
    </row>
    <row r="126" spans="1:7" s="12" customFormat="1" x14ac:dyDescent="0.3">
      <c r="A126" s="46" t="s">
        <v>108</v>
      </c>
      <c r="B126" s="55" t="s">
        <v>109</v>
      </c>
      <c r="C126" s="48" t="s">
        <v>413</v>
      </c>
      <c r="D126" s="8">
        <v>16</v>
      </c>
      <c r="E126" s="50">
        <v>41</v>
      </c>
      <c r="F126" s="26">
        <v>92</v>
      </c>
      <c r="G126" s="27"/>
    </row>
    <row r="127" spans="1:7" s="12" customFormat="1" x14ac:dyDescent="0.3">
      <c r="A127" s="46" t="s">
        <v>122</v>
      </c>
      <c r="B127" s="55" t="s">
        <v>296</v>
      </c>
      <c r="C127" s="48" t="s">
        <v>414</v>
      </c>
      <c r="D127" s="8">
        <v>16</v>
      </c>
      <c r="E127" s="71">
        <v>18</v>
      </c>
      <c r="F127" s="71">
        <v>40</v>
      </c>
      <c r="G127" s="27"/>
    </row>
    <row r="128" spans="1:7" s="10" customFormat="1" x14ac:dyDescent="0.3">
      <c r="A128" s="72" t="s">
        <v>97</v>
      </c>
      <c r="B128" s="55" t="s">
        <v>98</v>
      </c>
      <c r="C128" s="53" t="s">
        <v>99</v>
      </c>
      <c r="D128" s="8">
        <v>16</v>
      </c>
      <c r="E128" s="25">
        <v>112</v>
      </c>
      <c r="F128" s="25">
        <v>250</v>
      </c>
      <c r="G128" s="28"/>
    </row>
    <row r="129" spans="1:8" s="10" customFormat="1" x14ac:dyDescent="0.3">
      <c r="A129" s="72" t="s">
        <v>100</v>
      </c>
      <c r="B129" s="55" t="s">
        <v>101</v>
      </c>
      <c r="C129" s="53" t="s">
        <v>102</v>
      </c>
      <c r="D129" s="8">
        <v>16</v>
      </c>
      <c r="E129" s="50">
        <v>105</v>
      </c>
      <c r="F129" s="26">
        <v>235</v>
      </c>
      <c r="G129" s="28"/>
    </row>
    <row r="130" spans="1:8" s="10" customFormat="1" x14ac:dyDescent="0.3">
      <c r="A130" s="72" t="s">
        <v>112</v>
      </c>
      <c r="B130" s="55" t="s">
        <v>113</v>
      </c>
      <c r="C130" s="53" t="s">
        <v>114</v>
      </c>
      <c r="D130" s="8">
        <v>16</v>
      </c>
      <c r="E130" s="25">
        <v>112</v>
      </c>
      <c r="F130" s="25">
        <v>250</v>
      </c>
      <c r="G130" s="28"/>
    </row>
    <row r="131" spans="1:8" s="12" customFormat="1" x14ac:dyDescent="0.3">
      <c r="A131" s="46" t="s">
        <v>103</v>
      </c>
      <c r="B131" s="55" t="s">
        <v>104</v>
      </c>
      <c r="C131" s="48" t="s">
        <v>247</v>
      </c>
      <c r="D131" s="8">
        <v>16</v>
      </c>
      <c r="E131" s="25">
        <v>43</v>
      </c>
      <c r="F131" s="25">
        <v>95</v>
      </c>
      <c r="G131" s="27"/>
    </row>
    <row r="132" spans="1:8" s="12" customFormat="1" x14ac:dyDescent="0.3">
      <c r="A132" s="46" t="s">
        <v>105</v>
      </c>
      <c r="B132" s="55" t="s">
        <v>297</v>
      </c>
      <c r="C132" s="48" t="s">
        <v>246</v>
      </c>
      <c r="D132" s="8">
        <v>16</v>
      </c>
      <c r="E132" s="25">
        <v>43</v>
      </c>
      <c r="F132" s="25">
        <v>95</v>
      </c>
      <c r="G132" s="27"/>
    </row>
    <row r="133" spans="1:8" s="12" customFormat="1" x14ac:dyDescent="0.3">
      <c r="A133" s="46"/>
      <c r="B133" s="55"/>
      <c r="C133" s="48"/>
      <c r="D133" s="8"/>
      <c r="E133" s="25"/>
      <c r="F133" s="26"/>
      <c r="G133" s="27"/>
    </row>
    <row r="134" spans="1:8" s="12" customFormat="1" x14ac:dyDescent="0.3">
      <c r="A134" s="46" t="s">
        <v>483</v>
      </c>
      <c r="B134" s="56">
        <v>5056327809210</v>
      </c>
      <c r="C134" s="48" t="s">
        <v>484</v>
      </c>
      <c r="D134" s="5">
        <v>18</v>
      </c>
      <c r="E134" s="25">
        <v>25</v>
      </c>
      <c r="F134" s="69">
        <v>55</v>
      </c>
    </row>
    <row r="135" spans="1:8" s="10" customFormat="1" x14ac:dyDescent="0.3">
      <c r="A135" s="72" t="s">
        <v>106</v>
      </c>
      <c r="B135" s="55" t="s">
        <v>298</v>
      </c>
      <c r="C135" s="53" t="s">
        <v>107</v>
      </c>
      <c r="D135" s="5">
        <v>18</v>
      </c>
      <c r="E135" s="25">
        <v>80</v>
      </c>
      <c r="F135" s="25">
        <v>180</v>
      </c>
      <c r="G135" s="28"/>
    </row>
    <row r="136" spans="1:8" s="12" customFormat="1" x14ac:dyDescent="0.3">
      <c r="A136" s="46" t="s">
        <v>95</v>
      </c>
      <c r="B136" s="55" t="s">
        <v>299</v>
      </c>
      <c r="C136" s="48" t="s">
        <v>96</v>
      </c>
      <c r="D136" s="5">
        <v>18</v>
      </c>
      <c r="E136" s="68">
        <v>54</v>
      </c>
      <c r="F136" s="68">
        <v>120</v>
      </c>
      <c r="G136" s="27"/>
    </row>
    <row r="137" spans="1:8" s="10" customFormat="1" x14ac:dyDescent="0.3">
      <c r="A137" s="72" t="s">
        <v>124</v>
      </c>
      <c r="B137" s="55" t="s">
        <v>111</v>
      </c>
      <c r="C137" s="53" t="s">
        <v>272</v>
      </c>
      <c r="D137" s="5">
        <v>18</v>
      </c>
      <c r="E137" s="68">
        <v>54</v>
      </c>
      <c r="F137" s="68">
        <v>120</v>
      </c>
      <c r="G137" s="28"/>
    </row>
    <row r="138" spans="1:8" s="12" customFormat="1" x14ac:dyDescent="0.3">
      <c r="A138" s="46" t="s">
        <v>123</v>
      </c>
      <c r="B138" s="55" t="s">
        <v>300</v>
      </c>
      <c r="C138" s="48" t="s">
        <v>110</v>
      </c>
      <c r="D138" s="5">
        <v>18</v>
      </c>
      <c r="E138" s="25">
        <v>123</v>
      </c>
      <c r="F138" s="25">
        <v>275</v>
      </c>
      <c r="G138" s="27"/>
    </row>
    <row r="139" spans="1:8" s="12" customFormat="1" ht="17.7" customHeight="1" x14ac:dyDescent="0.3">
      <c r="A139" s="46" t="s">
        <v>115</v>
      </c>
      <c r="B139" s="55" t="s">
        <v>301</v>
      </c>
      <c r="C139" s="48" t="s">
        <v>116</v>
      </c>
      <c r="D139" s="5">
        <v>18</v>
      </c>
      <c r="E139" s="17">
        <f>E128+E131+E132+E136+E136</f>
        <v>306</v>
      </c>
      <c r="F139" s="17">
        <f>F128+F131+F132+F136+F136</f>
        <v>680</v>
      </c>
      <c r="G139" s="27"/>
      <c r="H139" s="12" t="s">
        <v>436</v>
      </c>
    </row>
    <row r="140" spans="1:8" s="12" customFormat="1" x14ac:dyDescent="0.3">
      <c r="A140" s="46" t="s">
        <v>255</v>
      </c>
      <c r="B140" s="55" t="s">
        <v>302</v>
      </c>
      <c r="C140" s="48" t="s">
        <v>234</v>
      </c>
      <c r="D140" s="5">
        <v>18</v>
      </c>
      <c r="E140" s="17">
        <f t="shared" ref="E140:F140" si="0">E136*6</f>
        <v>324</v>
      </c>
      <c r="F140" s="17">
        <f t="shared" si="0"/>
        <v>720</v>
      </c>
      <c r="G140" s="27"/>
    </row>
    <row r="141" spans="1:8" s="12" customFormat="1" x14ac:dyDescent="0.3">
      <c r="A141" s="46"/>
      <c r="B141" s="55"/>
      <c r="C141" s="48"/>
      <c r="D141" s="5"/>
      <c r="E141" s="25"/>
      <c r="F141" s="26"/>
      <c r="G141" s="27"/>
    </row>
    <row r="142" spans="1:8" s="12" customFormat="1" ht="15.6" customHeight="1" x14ac:dyDescent="0.3">
      <c r="A142" s="2" t="s">
        <v>273</v>
      </c>
      <c r="B142" s="37"/>
      <c r="C142" s="2"/>
      <c r="D142" s="8"/>
      <c r="E142" s="25" t="s">
        <v>144</v>
      </c>
      <c r="F142" s="26" t="s">
        <v>144</v>
      </c>
      <c r="G142" s="27"/>
    </row>
    <row r="143" spans="1:8" s="12" customFormat="1" ht="15.45" customHeight="1" x14ac:dyDescent="0.3">
      <c r="A143" s="2" t="s">
        <v>274</v>
      </c>
      <c r="B143" s="56">
        <v>5056327805656</v>
      </c>
      <c r="C143" s="19" t="s">
        <v>583</v>
      </c>
      <c r="D143" s="8">
        <v>20</v>
      </c>
      <c r="E143" s="25">
        <v>123</v>
      </c>
      <c r="F143" s="25">
        <v>275</v>
      </c>
      <c r="G143" s="27"/>
    </row>
    <row r="144" spans="1:8" s="12" customFormat="1" ht="15.45" customHeight="1" x14ac:dyDescent="0.3">
      <c r="A144" s="2" t="s">
        <v>552</v>
      </c>
      <c r="B144" s="56"/>
      <c r="C144" s="19" t="s">
        <v>584</v>
      </c>
      <c r="D144" s="8">
        <v>20</v>
      </c>
      <c r="E144" s="25">
        <v>156</v>
      </c>
      <c r="F144" s="25">
        <v>350</v>
      </c>
      <c r="G144" s="27"/>
    </row>
    <row r="145" spans="1:7" s="12" customFormat="1" ht="15.45" customHeight="1" x14ac:dyDescent="0.3">
      <c r="A145" s="2" t="s">
        <v>183</v>
      </c>
      <c r="B145" s="55" t="s">
        <v>303</v>
      </c>
      <c r="C145" s="7" t="s">
        <v>551</v>
      </c>
      <c r="D145" s="8">
        <v>20</v>
      </c>
      <c r="E145" s="25">
        <v>156</v>
      </c>
      <c r="F145" s="25">
        <v>350</v>
      </c>
      <c r="G145" s="27"/>
    </row>
    <row r="146" spans="1:7" s="12" customFormat="1" ht="15.45" customHeight="1" x14ac:dyDescent="0.3">
      <c r="A146" s="2" t="s">
        <v>557</v>
      </c>
      <c r="B146" s="55"/>
      <c r="C146" s="7" t="s">
        <v>585</v>
      </c>
      <c r="D146" s="8">
        <v>20</v>
      </c>
      <c r="E146" s="25">
        <v>49</v>
      </c>
      <c r="F146" s="25">
        <v>110</v>
      </c>
      <c r="G146" s="27"/>
    </row>
    <row r="147" spans="1:7" s="12" customFormat="1" ht="15.45" customHeight="1" x14ac:dyDescent="0.3">
      <c r="A147" s="2" t="s">
        <v>184</v>
      </c>
      <c r="B147" s="55" t="s">
        <v>304</v>
      </c>
      <c r="C147" s="7" t="s">
        <v>189</v>
      </c>
      <c r="D147" s="8">
        <v>20</v>
      </c>
      <c r="E147" s="25">
        <v>49</v>
      </c>
      <c r="F147" s="25">
        <v>110</v>
      </c>
      <c r="G147" s="27"/>
    </row>
    <row r="148" spans="1:7" s="12" customFormat="1" ht="15.45" customHeight="1" x14ac:dyDescent="0.3">
      <c r="A148" s="2" t="s">
        <v>556</v>
      </c>
      <c r="B148" s="56">
        <v>5056327808916</v>
      </c>
      <c r="C148" s="7" t="s">
        <v>586</v>
      </c>
      <c r="D148" s="8">
        <v>20</v>
      </c>
      <c r="E148" s="25">
        <v>43</v>
      </c>
      <c r="F148" s="25">
        <v>95</v>
      </c>
      <c r="G148" s="27"/>
    </row>
    <row r="149" spans="1:7" s="12" customFormat="1" ht="15.45" customHeight="1" x14ac:dyDescent="0.3">
      <c r="A149" s="2" t="s">
        <v>186</v>
      </c>
      <c r="B149" s="55" t="s">
        <v>306</v>
      </c>
      <c r="C149" s="7" t="s">
        <v>190</v>
      </c>
      <c r="D149" s="8">
        <v>20</v>
      </c>
      <c r="E149" s="25">
        <v>43</v>
      </c>
      <c r="F149" s="25">
        <v>95</v>
      </c>
      <c r="G149" s="27"/>
    </row>
    <row r="150" spans="1:7" s="12" customFormat="1" ht="15.45" customHeight="1" x14ac:dyDescent="0.3">
      <c r="A150" s="2" t="s">
        <v>185</v>
      </c>
      <c r="B150" s="55" t="s">
        <v>305</v>
      </c>
      <c r="C150" s="7" t="s">
        <v>558</v>
      </c>
      <c r="D150" s="8">
        <v>20</v>
      </c>
      <c r="E150" s="25">
        <v>43</v>
      </c>
      <c r="F150" s="25">
        <v>95</v>
      </c>
      <c r="G150" s="27"/>
    </row>
    <row r="151" spans="1:7" s="12" customFormat="1" ht="15.45" customHeight="1" x14ac:dyDescent="0.3">
      <c r="A151" s="2" t="s">
        <v>275</v>
      </c>
      <c r="B151" s="56">
        <v>5056327805663</v>
      </c>
      <c r="C151" s="7" t="s">
        <v>582</v>
      </c>
      <c r="D151" s="8">
        <v>20</v>
      </c>
      <c r="E151" s="25">
        <v>47</v>
      </c>
      <c r="F151" s="25">
        <v>105</v>
      </c>
      <c r="G151" s="27"/>
    </row>
    <row r="152" spans="1:7" s="12" customFormat="1" ht="15.45" customHeight="1" x14ac:dyDescent="0.3">
      <c r="A152" s="2" t="s">
        <v>559</v>
      </c>
      <c r="B152" s="55"/>
      <c r="C152" s="7" t="s">
        <v>587</v>
      </c>
      <c r="D152" s="8">
        <v>20</v>
      </c>
      <c r="E152" s="25">
        <v>36</v>
      </c>
      <c r="F152" s="25">
        <v>80</v>
      </c>
      <c r="G152" s="27"/>
    </row>
    <row r="153" spans="1:7" s="12" customFormat="1" ht="15.45" customHeight="1" x14ac:dyDescent="0.3">
      <c r="A153" s="2" t="s">
        <v>187</v>
      </c>
      <c r="B153" s="55" t="s">
        <v>307</v>
      </c>
      <c r="C153" s="7" t="s">
        <v>191</v>
      </c>
      <c r="D153" s="8">
        <v>20</v>
      </c>
      <c r="E153" s="25">
        <v>36</v>
      </c>
      <c r="F153" s="25">
        <v>80</v>
      </c>
      <c r="G153" s="27"/>
    </row>
    <row r="154" spans="1:7" s="12" customFormat="1" ht="15.45" customHeight="1" x14ac:dyDescent="0.3">
      <c r="A154" s="2" t="s">
        <v>415</v>
      </c>
      <c r="B154" s="56">
        <v>5056327805670</v>
      </c>
      <c r="C154" s="7" t="s">
        <v>581</v>
      </c>
      <c r="D154" s="8">
        <v>20</v>
      </c>
      <c r="E154" s="71">
        <v>18</v>
      </c>
      <c r="F154" s="71">
        <v>40</v>
      </c>
      <c r="G154" s="27"/>
    </row>
    <row r="156" spans="1:7" s="12" customFormat="1" ht="15.45" customHeight="1" x14ac:dyDescent="0.3">
      <c r="A156" s="2" t="s">
        <v>182</v>
      </c>
      <c r="B156" s="55" t="s">
        <v>308</v>
      </c>
      <c r="C156" s="7" t="s">
        <v>227</v>
      </c>
      <c r="D156" s="8">
        <v>21</v>
      </c>
      <c r="E156" s="25">
        <v>116</v>
      </c>
      <c r="F156" s="25">
        <v>260</v>
      </c>
      <c r="G156" s="27"/>
    </row>
    <row r="157" spans="1:7" s="12" customFormat="1" ht="15.45" customHeight="1" x14ac:dyDescent="0.3">
      <c r="A157" s="2" t="s">
        <v>213</v>
      </c>
      <c r="B157" s="55" t="s">
        <v>309</v>
      </c>
      <c r="C157" s="7" t="s">
        <v>237</v>
      </c>
      <c r="D157" s="8">
        <v>21</v>
      </c>
      <c r="E157" s="25">
        <v>47</v>
      </c>
      <c r="F157" s="25">
        <v>105</v>
      </c>
      <c r="G157" s="27"/>
    </row>
    <row r="158" spans="1:7" s="12" customFormat="1" ht="15.45" customHeight="1" x14ac:dyDescent="0.3">
      <c r="A158" s="2" t="s">
        <v>212</v>
      </c>
      <c r="B158" s="55" t="s">
        <v>310</v>
      </c>
      <c r="C158" s="7" t="s">
        <v>236</v>
      </c>
      <c r="D158" s="8">
        <v>21</v>
      </c>
      <c r="E158" s="25">
        <v>47</v>
      </c>
      <c r="F158" s="25">
        <v>105</v>
      </c>
      <c r="G158" s="27"/>
    </row>
    <row r="159" spans="1:7" s="12" customFormat="1" ht="15.45" customHeight="1" x14ac:dyDescent="0.3">
      <c r="A159" s="2" t="s">
        <v>181</v>
      </c>
      <c r="B159" s="55" t="s">
        <v>313</v>
      </c>
      <c r="C159" s="7" t="s">
        <v>560</v>
      </c>
      <c r="D159" s="8">
        <v>21</v>
      </c>
      <c r="E159" s="25">
        <v>80</v>
      </c>
      <c r="F159" s="25">
        <v>180</v>
      </c>
      <c r="G159" s="27"/>
    </row>
    <row r="160" spans="1:7" s="12" customFormat="1" ht="15.45" customHeight="1" x14ac:dyDescent="0.3">
      <c r="A160" s="2" t="s">
        <v>210</v>
      </c>
      <c r="B160" s="55" t="s">
        <v>311</v>
      </c>
      <c r="C160" s="7" t="s">
        <v>228</v>
      </c>
      <c r="D160" s="8">
        <v>21</v>
      </c>
      <c r="E160" s="25">
        <v>56</v>
      </c>
      <c r="F160" s="25">
        <v>125</v>
      </c>
      <c r="G160" s="27"/>
    </row>
    <row r="161" spans="1:7" s="12" customFormat="1" ht="15.45" customHeight="1" x14ac:dyDescent="0.3">
      <c r="A161" s="2" t="s">
        <v>211</v>
      </c>
      <c r="B161" s="55" t="s">
        <v>312</v>
      </c>
      <c r="C161" s="7" t="s">
        <v>276</v>
      </c>
      <c r="D161" s="8">
        <v>21</v>
      </c>
      <c r="E161" s="25">
        <v>56</v>
      </c>
      <c r="F161" s="25">
        <v>125</v>
      </c>
      <c r="G161" s="27"/>
    </row>
    <row r="162" spans="1:7" s="12" customFormat="1" x14ac:dyDescent="0.3">
      <c r="A162" s="2" t="s">
        <v>179</v>
      </c>
      <c r="B162" s="55" t="s">
        <v>314</v>
      </c>
      <c r="C162" s="7" t="s">
        <v>192</v>
      </c>
      <c r="D162" s="8">
        <v>21</v>
      </c>
      <c r="E162" s="25">
        <v>27</v>
      </c>
      <c r="F162" s="25">
        <v>59</v>
      </c>
      <c r="G162" s="27"/>
    </row>
    <row r="163" spans="1:7" s="12" customFormat="1" ht="15.45" customHeight="1" x14ac:dyDescent="0.3">
      <c r="A163" s="2" t="s">
        <v>416</v>
      </c>
      <c r="B163" s="56">
        <v>5056327805700</v>
      </c>
      <c r="C163" s="7" t="s">
        <v>579</v>
      </c>
      <c r="D163" s="8">
        <v>21</v>
      </c>
      <c r="E163" s="25">
        <v>38</v>
      </c>
      <c r="F163" s="25">
        <v>85</v>
      </c>
      <c r="G163" s="27"/>
    </row>
    <row r="164" spans="1:7" s="12" customFormat="1" ht="15.45" customHeight="1" x14ac:dyDescent="0.3">
      <c r="A164" s="2" t="s">
        <v>417</v>
      </c>
      <c r="B164" s="56">
        <v>5056327805717</v>
      </c>
      <c r="C164" s="7" t="s">
        <v>580</v>
      </c>
      <c r="D164" s="8">
        <v>21</v>
      </c>
      <c r="E164" s="25">
        <v>78</v>
      </c>
      <c r="F164" s="70">
        <v>175</v>
      </c>
      <c r="G164" s="27"/>
    </row>
    <row r="165" spans="1:7" s="12" customFormat="1" x14ac:dyDescent="0.3">
      <c r="A165" s="46" t="s">
        <v>441</v>
      </c>
      <c r="B165" s="80">
        <v>5056327807698</v>
      </c>
      <c r="C165" s="48" t="s">
        <v>588</v>
      </c>
      <c r="D165" s="8">
        <v>21</v>
      </c>
      <c r="E165" s="25">
        <v>78</v>
      </c>
      <c r="F165" s="70">
        <v>175</v>
      </c>
      <c r="G165" s="27"/>
    </row>
    <row r="166" spans="1:7" s="48" customFormat="1" ht="15.45" customHeight="1" x14ac:dyDescent="0.3">
      <c r="A166" s="2"/>
      <c r="B166" s="55"/>
      <c r="C166" s="7"/>
      <c r="D166" s="52"/>
      <c r="E166" s="50"/>
      <c r="F166" s="26"/>
      <c r="G166" s="51"/>
    </row>
    <row r="167" spans="1:7" s="12" customFormat="1" ht="15.45" customHeight="1" x14ac:dyDescent="0.3">
      <c r="A167" s="2" t="s">
        <v>418</v>
      </c>
      <c r="B167" s="56">
        <v>5056327805731</v>
      </c>
      <c r="C167" s="7" t="s">
        <v>419</v>
      </c>
      <c r="D167" s="8">
        <v>22</v>
      </c>
      <c r="E167" s="25">
        <v>43</v>
      </c>
      <c r="F167" s="25">
        <v>95</v>
      </c>
      <c r="G167" s="27"/>
    </row>
    <row r="168" spans="1:7" s="12" customFormat="1" ht="15.45" customHeight="1" x14ac:dyDescent="0.3">
      <c r="A168" s="2" t="s">
        <v>292</v>
      </c>
      <c r="B168" s="55" t="s">
        <v>315</v>
      </c>
      <c r="C168" s="7" t="s">
        <v>229</v>
      </c>
      <c r="D168" s="8">
        <v>22</v>
      </c>
      <c r="E168" s="25">
        <v>320</v>
      </c>
      <c r="F168" s="17">
        <v>720</v>
      </c>
      <c r="G168" s="27"/>
    </row>
    <row r="169" spans="1:7" s="12" customFormat="1" ht="15.45" customHeight="1" x14ac:dyDescent="0.3">
      <c r="A169" s="2" t="s">
        <v>180</v>
      </c>
      <c r="B169" s="55" t="s">
        <v>316</v>
      </c>
      <c r="C169" s="9" t="s">
        <v>193</v>
      </c>
      <c r="D169" s="8">
        <v>22</v>
      </c>
      <c r="E169" s="43">
        <v>334</v>
      </c>
      <c r="F169" s="43">
        <f>F161*6</f>
        <v>750</v>
      </c>
      <c r="G169" s="27"/>
    </row>
    <row r="171" spans="1:7" s="48" customFormat="1" x14ac:dyDescent="0.3">
      <c r="A171" s="46" t="s">
        <v>32</v>
      </c>
      <c r="B171" s="37"/>
      <c r="C171" s="46"/>
      <c r="D171" s="67"/>
      <c r="E171" s="50"/>
      <c r="F171" s="26"/>
      <c r="G171" s="51"/>
    </row>
    <row r="172" spans="1:7" s="10" customFormat="1" x14ac:dyDescent="0.3">
      <c r="A172" s="72" t="s">
        <v>125</v>
      </c>
      <c r="B172" s="55" t="s">
        <v>317</v>
      </c>
      <c r="C172" s="53" t="s">
        <v>126</v>
      </c>
      <c r="D172" s="5">
        <v>24</v>
      </c>
      <c r="E172" s="25">
        <v>123</v>
      </c>
      <c r="F172" s="25">
        <v>275</v>
      </c>
      <c r="G172" s="28"/>
    </row>
    <row r="173" spans="1:7" s="12" customFormat="1" x14ac:dyDescent="0.3">
      <c r="A173" s="46" t="s">
        <v>127</v>
      </c>
      <c r="B173" s="55" t="s">
        <v>319</v>
      </c>
      <c r="C173" s="48" t="s">
        <v>128</v>
      </c>
      <c r="D173" s="5">
        <v>24</v>
      </c>
      <c r="E173" s="25">
        <v>156</v>
      </c>
      <c r="F173" s="25">
        <v>350</v>
      </c>
      <c r="G173" s="27"/>
    </row>
    <row r="174" spans="1:7" s="12" customFormat="1" x14ac:dyDescent="0.3">
      <c r="A174" s="2" t="s">
        <v>23</v>
      </c>
      <c r="B174" s="55" t="s">
        <v>320</v>
      </c>
      <c r="C174" s="63" t="s">
        <v>12</v>
      </c>
      <c r="D174" s="5">
        <v>24</v>
      </c>
      <c r="E174" s="25">
        <v>49</v>
      </c>
      <c r="F174" s="25">
        <v>110</v>
      </c>
      <c r="G174" s="27"/>
    </row>
    <row r="175" spans="1:7" s="12" customFormat="1" x14ac:dyDescent="0.3">
      <c r="A175" s="2" t="s">
        <v>26</v>
      </c>
      <c r="B175" s="55" t="s">
        <v>321</v>
      </c>
      <c r="C175" s="63" t="s">
        <v>15</v>
      </c>
      <c r="D175" s="5">
        <v>24</v>
      </c>
      <c r="E175" s="25">
        <v>49</v>
      </c>
      <c r="F175" s="25">
        <v>110</v>
      </c>
      <c r="G175" s="27"/>
    </row>
    <row r="176" spans="1:7" s="12" customFormat="1" x14ac:dyDescent="0.3">
      <c r="A176" s="2" t="s">
        <v>24</v>
      </c>
      <c r="B176" s="55" t="s">
        <v>322</v>
      </c>
      <c r="C176" s="63" t="s">
        <v>13</v>
      </c>
      <c r="D176" s="5">
        <v>24</v>
      </c>
      <c r="E176" s="25">
        <v>43</v>
      </c>
      <c r="F176" s="25">
        <v>95</v>
      </c>
      <c r="G176" s="27"/>
    </row>
    <row r="177" spans="1:7" s="12" customFormat="1" x14ac:dyDescent="0.3">
      <c r="A177" s="2" t="s">
        <v>25</v>
      </c>
      <c r="B177" s="55" t="s">
        <v>323</v>
      </c>
      <c r="C177" s="63" t="s">
        <v>14</v>
      </c>
      <c r="D177" s="5">
        <v>24</v>
      </c>
      <c r="E177" s="25">
        <v>36</v>
      </c>
      <c r="F177" s="25">
        <v>80</v>
      </c>
      <c r="G177" s="27"/>
    </row>
    <row r="178" spans="1:7" s="12" customFormat="1" x14ac:dyDescent="0.3">
      <c r="A178" s="2" t="s">
        <v>130</v>
      </c>
      <c r="B178" s="55" t="s">
        <v>324</v>
      </c>
      <c r="C178" s="63" t="s">
        <v>129</v>
      </c>
      <c r="D178" s="5">
        <v>24</v>
      </c>
      <c r="E178" s="71">
        <v>18</v>
      </c>
      <c r="F178" s="71">
        <v>40</v>
      </c>
      <c r="G178" s="27"/>
    </row>
    <row r="179" spans="1:7" s="12" customFormat="1" x14ac:dyDescent="0.3">
      <c r="A179" s="2" t="s">
        <v>16</v>
      </c>
      <c r="B179" s="55" t="s">
        <v>325</v>
      </c>
      <c r="C179" s="63" t="s">
        <v>7</v>
      </c>
      <c r="D179" s="5">
        <v>24</v>
      </c>
      <c r="E179" s="25">
        <v>116</v>
      </c>
      <c r="F179" s="25">
        <v>260</v>
      </c>
      <c r="G179" s="27"/>
    </row>
    <row r="180" spans="1:7" s="12" customFormat="1" x14ac:dyDescent="0.3">
      <c r="A180" s="2" t="s">
        <v>19</v>
      </c>
      <c r="B180" s="55" t="s">
        <v>326</v>
      </c>
      <c r="C180" s="63" t="s">
        <v>8</v>
      </c>
      <c r="D180" s="5">
        <v>24</v>
      </c>
      <c r="E180" s="25">
        <v>112</v>
      </c>
      <c r="F180" s="25">
        <v>250</v>
      </c>
      <c r="G180" s="27"/>
    </row>
    <row r="181" spans="1:7" s="12" customFormat="1" x14ac:dyDescent="0.3">
      <c r="A181" s="2" t="s">
        <v>17</v>
      </c>
      <c r="B181" s="55" t="s">
        <v>327</v>
      </c>
      <c r="C181" s="63" t="s">
        <v>242</v>
      </c>
      <c r="D181" s="5">
        <v>24</v>
      </c>
      <c r="E181" s="25">
        <v>47</v>
      </c>
      <c r="F181" s="25">
        <v>105</v>
      </c>
      <c r="G181" s="27"/>
    </row>
    <row r="182" spans="1:7" s="12" customFormat="1" x14ac:dyDescent="0.3">
      <c r="A182" s="2" t="s">
        <v>18</v>
      </c>
      <c r="B182" s="55" t="s">
        <v>328</v>
      </c>
      <c r="C182" s="63" t="s">
        <v>241</v>
      </c>
      <c r="D182" s="5">
        <v>24</v>
      </c>
      <c r="E182" s="25">
        <v>47</v>
      </c>
      <c r="F182" s="25">
        <v>105</v>
      </c>
      <c r="G182" s="27"/>
    </row>
    <row r="183" spans="1:7" s="12" customFormat="1" x14ac:dyDescent="0.3">
      <c r="A183" s="2" t="s">
        <v>20</v>
      </c>
      <c r="B183" s="55" t="s">
        <v>329</v>
      </c>
      <c r="C183" s="63" t="s">
        <v>9</v>
      </c>
      <c r="D183" s="5">
        <v>24</v>
      </c>
      <c r="E183" s="25">
        <v>56</v>
      </c>
      <c r="F183" s="25">
        <v>125</v>
      </c>
      <c r="G183" s="27"/>
    </row>
    <row r="184" spans="1:7" s="48" customFormat="1" x14ac:dyDescent="0.3">
      <c r="A184" s="2"/>
      <c r="B184" s="55"/>
      <c r="C184" s="63"/>
      <c r="D184" s="67"/>
      <c r="E184" s="25"/>
      <c r="F184" s="25"/>
      <c r="G184" s="51"/>
    </row>
    <row r="185" spans="1:7" s="12" customFormat="1" x14ac:dyDescent="0.3">
      <c r="A185" s="2" t="s">
        <v>22</v>
      </c>
      <c r="B185" s="55" t="s">
        <v>330</v>
      </c>
      <c r="C185" s="63" t="s">
        <v>11</v>
      </c>
      <c r="D185" s="5">
        <v>25</v>
      </c>
      <c r="E185" s="25">
        <v>56</v>
      </c>
      <c r="F185" s="25">
        <v>125</v>
      </c>
      <c r="G185" s="27"/>
    </row>
    <row r="186" spans="1:7" s="12" customFormat="1" x14ac:dyDescent="0.3">
      <c r="A186" s="2" t="s">
        <v>21</v>
      </c>
      <c r="B186" s="55" t="s">
        <v>331</v>
      </c>
      <c r="C186" s="63" t="s">
        <v>10</v>
      </c>
      <c r="D186" s="5">
        <v>25</v>
      </c>
      <c r="E186" s="25">
        <v>27</v>
      </c>
      <c r="F186" s="25">
        <v>59</v>
      </c>
      <c r="G186" s="27"/>
    </row>
    <row r="187" spans="1:7" s="12" customFormat="1" x14ac:dyDescent="0.3">
      <c r="A187" s="2" t="s">
        <v>209</v>
      </c>
      <c r="B187" s="55" t="s">
        <v>332</v>
      </c>
      <c r="C187" s="63" t="s">
        <v>27</v>
      </c>
      <c r="D187" s="5">
        <v>25</v>
      </c>
      <c r="E187" s="50">
        <v>223</v>
      </c>
      <c r="F187" s="26">
        <v>500</v>
      </c>
      <c r="G187" s="27"/>
    </row>
    <row r="188" spans="1:7" s="12" customFormat="1" x14ac:dyDescent="0.3">
      <c r="A188" s="2" t="s">
        <v>214</v>
      </c>
      <c r="B188" s="55" t="s">
        <v>333</v>
      </c>
      <c r="C188" s="63" t="s">
        <v>28</v>
      </c>
      <c r="D188" s="5">
        <v>25</v>
      </c>
      <c r="E188" s="50">
        <f>F188/2.25</f>
        <v>200</v>
      </c>
      <c r="F188" s="26">
        <v>450</v>
      </c>
      <c r="G188" s="27"/>
    </row>
    <row r="189" spans="1:7" s="12" customFormat="1" x14ac:dyDescent="0.3">
      <c r="A189" s="2" t="s">
        <v>215</v>
      </c>
      <c r="B189" s="55" t="s">
        <v>334</v>
      </c>
      <c r="C189" s="63" t="s">
        <v>29</v>
      </c>
      <c r="D189" s="5">
        <v>25</v>
      </c>
      <c r="E189" s="68">
        <v>54</v>
      </c>
      <c r="F189" s="68">
        <v>120</v>
      </c>
      <c r="G189" s="27"/>
    </row>
    <row r="190" spans="1:7" s="12" customFormat="1" x14ac:dyDescent="0.3">
      <c r="A190" s="2" t="s">
        <v>254</v>
      </c>
      <c r="B190" s="55" t="s">
        <v>335</v>
      </c>
      <c r="C190" s="63" t="s">
        <v>231</v>
      </c>
      <c r="D190" s="5">
        <v>25</v>
      </c>
      <c r="E190" s="68">
        <v>54</v>
      </c>
      <c r="F190" s="68">
        <v>120</v>
      </c>
      <c r="G190" s="27"/>
    </row>
    <row r="191" spans="1:7" s="12" customFormat="1" x14ac:dyDescent="0.3">
      <c r="A191" s="2" t="s">
        <v>84</v>
      </c>
      <c r="B191" s="55" t="s">
        <v>336</v>
      </c>
      <c r="C191" s="63" t="s">
        <v>232</v>
      </c>
      <c r="D191" s="5">
        <v>25</v>
      </c>
      <c r="E191" s="25">
        <v>78</v>
      </c>
      <c r="F191" s="70">
        <v>175</v>
      </c>
      <c r="G191" s="27"/>
    </row>
    <row r="192" spans="1:7" s="12" customFormat="1" x14ac:dyDescent="0.3">
      <c r="A192" s="65" t="s">
        <v>225</v>
      </c>
      <c r="B192" s="55" t="s">
        <v>337</v>
      </c>
      <c r="C192" s="48" t="s">
        <v>420</v>
      </c>
      <c r="D192" s="5">
        <v>25</v>
      </c>
      <c r="E192" s="25">
        <v>78</v>
      </c>
      <c r="F192" s="70">
        <v>175</v>
      </c>
      <c r="G192" s="27"/>
    </row>
    <row r="193" spans="1:7" s="48" customFormat="1" ht="15.45" customHeight="1" x14ac:dyDescent="0.3">
      <c r="A193" s="2"/>
      <c r="B193" s="55"/>
      <c r="C193" s="9"/>
      <c r="D193" s="52"/>
      <c r="E193" s="50" t="s">
        <v>144</v>
      </c>
      <c r="F193" s="26" t="s">
        <v>144</v>
      </c>
      <c r="G193" s="51"/>
    </row>
    <row r="194" spans="1:7" s="48" customFormat="1" x14ac:dyDescent="0.3">
      <c r="A194" s="46" t="s">
        <v>30</v>
      </c>
      <c r="B194" s="37"/>
      <c r="C194" s="46"/>
      <c r="D194" s="67"/>
      <c r="E194" s="50" t="s">
        <v>144</v>
      </c>
      <c r="F194" s="26" t="s">
        <v>144</v>
      </c>
      <c r="G194" s="51"/>
    </row>
    <row r="195" spans="1:7" s="10" customFormat="1" x14ac:dyDescent="0.3">
      <c r="A195" s="72" t="s">
        <v>137</v>
      </c>
      <c r="B195" s="55" t="s">
        <v>338</v>
      </c>
      <c r="C195" s="53" t="s">
        <v>139</v>
      </c>
      <c r="D195" s="11">
        <v>26</v>
      </c>
      <c r="E195" s="25">
        <v>123</v>
      </c>
      <c r="F195" s="25">
        <v>275</v>
      </c>
      <c r="G195" s="28"/>
    </row>
    <row r="196" spans="1:7" s="10" customFormat="1" x14ac:dyDescent="0.3">
      <c r="A196" s="72" t="s">
        <v>201</v>
      </c>
      <c r="B196" s="55" t="s">
        <v>339</v>
      </c>
      <c r="C196" s="48" t="s">
        <v>188</v>
      </c>
      <c r="D196" s="11">
        <v>26</v>
      </c>
      <c r="E196" s="25">
        <v>156</v>
      </c>
      <c r="F196" s="25">
        <v>350</v>
      </c>
      <c r="G196" s="28"/>
    </row>
    <row r="197" spans="1:7" s="12" customFormat="1" x14ac:dyDescent="0.3">
      <c r="A197" s="46" t="s">
        <v>138</v>
      </c>
      <c r="B197" s="55" t="s">
        <v>340</v>
      </c>
      <c r="C197" s="48" t="s">
        <v>140</v>
      </c>
      <c r="D197" s="11">
        <v>26</v>
      </c>
      <c r="E197" s="25">
        <v>156</v>
      </c>
      <c r="F197" s="25">
        <v>350</v>
      </c>
      <c r="G197" s="27"/>
    </row>
    <row r="198" spans="1:7" s="12" customFormat="1" x14ac:dyDescent="0.3">
      <c r="A198" s="2" t="s">
        <v>75</v>
      </c>
      <c r="B198" s="55" t="s">
        <v>341</v>
      </c>
      <c r="C198" s="63" t="s">
        <v>62</v>
      </c>
      <c r="D198" s="11">
        <v>26</v>
      </c>
      <c r="E198" s="25">
        <v>49</v>
      </c>
      <c r="F198" s="25">
        <v>110</v>
      </c>
      <c r="G198" s="27"/>
    </row>
    <row r="199" spans="1:7" s="12" customFormat="1" x14ac:dyDescent="0.3">
      <c r="A199" s="2" t="s">
        <v>78</v>
      </c>
      <c r="B199" s="55" t="s">
        <v>342</v>
      </c>
      <c r="C199" s="63" t="s">
        <v>65</v>
      </c>
      <c r="D199" s="11">
        <v>26</v>
      </c>
      <c r="E199" s="25">
        <v>49</v>
      </c>
      <c r="F199" s="25">
        <v>110</v>
      </c>
      <c r="G199" s="27"/>
    </row>
    <row r="200" spans="1:7" s="12" customFormat="1" x14ac:dyDescent="0.3">
      <c r="A200" s="2" t="s">
        <v>76</v>
      </c>
      <c r="B200" s="55" t="s">
        <v>343</v>
      </c>
      <c r="C200" s="63" t="s">
        <v>63</v>
      </c>
      <c r="D200" s="11">
        <v>26</v>
      </c>
      <c r="E200" s="25">
        <v>43</v>
      </c>
      <c r="F200" s="25">
        <v>95</v>
      </c>
      <c r="G200" s="27"/>
    </row>
    <row r="201" spans="1:7" s="12" customFormat="1" x14ac:dyDescent="0.3">
      <c r="A201" s="2" t="s">
        <v>77</v>
      </c>
      <c r="B201" s="55" t="s">
        <v>344</v>
      </c>
      <c r="C201" s="63" t="s">
        <v>64</v>
      </c>
      <c r="D201" s="11">
        <v>26</v>
      </c>
      <c r="E201" s="25">
        <v>36</v>
      </c>
      <c r="F201" s="25">
        <v>80</v>
      </c>
      <c r="G201" s="27"/>
    </row>
    <row r="202" spans="1:7" s="12" customFormat="1" x14ac:dyDescent="0.3">
      <c r="A202" s="2" t="s">
        <v>141</v>
      </c>
      <c r="B202" s="55" t="s">
        <v>345</v>
      </c>
      <c r="C202" s="63" t="s">
        <v>142</v>
      </c>
      <c r="D202" s="11">
        <v>26</v>
      </c>
      <c r="E202" s="71">
        <v>18</v>
      </c>
      <c r="F202" s="71">
        <v>40</v>
      </c>
      <c r="G202" s="27"/>
    </row>
    <row r="203" spans="1:7" s="12" customFormat="1" x14ac:dyDescent="0.3">
      <c r="A203" s="2" t="s">
        <v>56</v>
      </c>
      <c r="B203" s="55" t="s">
        <v>346</v>
      </c>
      <c r="C203" s="63" t="s">
        <v>57</v>
      </c>
      <c r="D203" s="11">
        <v>26</v>
      </c>
      <c r="E203" s="25">
        <v>116</v>
      </c>
      <c r="F203" s="25">
        <v>260</v>
      </c>
      <c r="G203" s="27"/>
    </row>
    <row r="204" spans="1:7" s="12" customFormat="1" x14ac:dyDescent="0.3">
      <c r="A204" s="2" t="s">
        <v>71</v>
      </c>
      <c r="B204" s="55" t="s">
        <v>347</v>
      </c>
      <c r="C204" s="63" t="s">
        <v>58</v>
      </c>
      <c r="D204" s="11">
        <v>26</v>
      </c>
      <c r="E204" s="25">
        <v>112</v>
      </c>
      <c r="F204" s="25">
        <v>250</v>
      </c>
      <c r="G204" s="27"/>
    </row>
    <row r="205" spans="1:7" s="12" customFormat="1" x14ac:dyDescent="0.3">
      <c r="A205" s="2" t="s">
        <v>69</v>
      </c>
      <c r="B205" s="55" t="s">
        <v>348</v>
      </c>
      <c r="C205" s="63" t="s">
        <v>239</v>
      </c>
      <c r="D205" s="11">
        <v>26</v>
      </c>
      <c r="E205" s="25">
        <v>47</v>
      </c>
      <c r="F205" s="25">
        <v>105</v>
      </c>
      <c r="G205" s="27"/>
    </row>
    <row r="206" spans="1:7" s="12" customFormat="1" x14ac:dyDescent="0.3">
      <c r="A206" s="2" t="s">
        <v>70</v>
      </c>
      <c r="B206" s="55" t="s">
        <v>349</v>
      </c>
      <c r="C206" s="63" t="s">
        <v>238</v>
      </c>
      <c r="D206" s="11">
        <v>26</v>
      </c>
      <c r="E206" s="25">
        <v>47</v>
      </c>
      <c r="F206" s="25">
        <v>105</v>
      </c>
      <c r="G206" s="27"/>
    </row>
    <row r="207" spans="1:7" s="48" customFormat="1" x14ac:dyDescent="0.3">
      <c r="A207" s="2"/>
      <c r="B207" s="55"/>
      <c r="C207" s="63"/>
      <c r="D207" s="64"/>
      <c r="E207" s="50"/>
      <c r="F207" s="26"/>
      <c r="G207" s="51"/>
    </row>
    <row r="208" spans="1:7" s="12" customFormat="1" x14ac:dyDescent="0.3">
      <c r="A208" s="2" t="s">
        <v>72</v>
      </c>
      <c r="B208" s="55" t="s">
        <v>350</v>
      </c>
      <c r="C208" s="63" t="s">
        <v>59</v>
      </c>
      <c r="D208" s="11">
        <v>27</v>
      </c>
      <c r="E208" s="25">
        <v>56</v>
      </c>
      <c r="F208" s="25">
        <v>125</v>
      </c>
      <c r="G208" s="27"/>
    </row>
    <row r="209" spans="1:7" s="12" customFormat="1" x14ac:dyDescent="0.3">
      <c r="A209" s="2" t="s">
        <v>74</v>
      </c>
      <c r="B209" s="55" t="s">
        <v>351</v>
      </c>
      <c r="C209" s="63" t="s">
        <v>61</v>
      </c>
      <c r="D209" s="11">
        <v>27</v>
      </c>
      <c r="E209" s="25">
        <v>56</v>
      </c>
      <c r="F209" s="25">
        <v>125</v>
      </c>
      <c r="G209" s="27"/>
    </row>
    <row r="210" spans="1:7" s="12" customFormat="1" x14ac:dyDescent="0.3">
      <c r="A210" s="2" t="s">
        <v>73</v>
      </c>
      <c r="B210" s="55" t="s">
        <v>352</v>
      </c>
      <c r="C210" s="63" t="s">
        <v>60</v>
      </c>
      <c r="D210" s="11">
        <v>27</v>
      </c>
      <c r="E210" s="25">
        <v>27</v>
      </c>
      <c r="F210" s="25">
        <v>59</v>
      </c>
      <c r="G210" s="27"/>
    </row>
    <row r="211" spans="1:7" s="12" customFormat="1" x14ac:dyDescent="0.3">
      <c r="A211" s="2" t="s">
        <v>79</v>
      </c>
      <c r="B211" s="55" t="s">
        <v>353</v>
      </c>
      <c r="C211" s="63" t="s">
        <v>66</v>
      </c>
      <c r="D211" s="11">
        <v>27</v>
      </c>
      <c r="E211" s="50">
        <v>223</v>
      </c>
      <c r="F211" s="26">
        <v>500</v>
      </c>
      <c r="G211" s="27"/>
    </row>
    <row r="212" spans="1:7" s="12" customFormat="1" x14ac:dyDescent="0.3">
      <c r="A212" s="2" t="s">
        <v>80</v>
      </c>
      <c r="B212" s="55" t="s">
        <v>354</v>
      </c>
      <c r="C212" s="63" t="s">
        <v>67</v>
      </c>
      <c r="D212" s="11">
        <v>27</v>
      </c>
      <c r="E212" s="50">
        <f>F212/2.25</f>
        <v>200</v>
      </c>
      <c r="F212" s="26">
        <v>450</v>
      </c>
      <c r="G212" s="27"/>
    </row>
    <row r="213" spans="1:7" s="12" customFormat="1" x14ac:dyDescent="0.3">
      <c r="A213" s="2" t="s">
        <v>82</v>
      </c>
      <c r="B213" s="55" t="s">
        <v>355</v>
      </c>
      <c r="C213" s="63" t="s">
        <v>68</v>
      </c>
      <c r="D213" s="11">
        <v>27</v>
      </c>
      <c r="E213" s="68">
        <v>54</v>
      </c>
      <c r="F213" s="68">
        <v>120</v>
      </c>
      <c r="G213" s="27"/>
    </row>
    <row r="214" spans="1:7" s="12" customFormat="1" x14ac:dyDescent="0.3">
      <c r="A214" s="2" t="s">
        <v>81</v>
      </c>
      <c r="B214" s="55" t="s">
        <v>356</v>
      </c>
      <c r="C214" s="63" t="s">
        <v>230</v>
      </c>
      <c r="D214" s="11">
        <v>27</v>
      </c>
      <c r="E214" s="68">
        <v>54</v>
      </c>
      <c r="F214" s="68">
        <v>120</v>
      </c>
      <c r="G214" s="27"/>
    </row>
    <row r="215" spans="1:7" s="12" customFormat="1" x14ac:dyDescent="0.3">
      <c r="A215" s="2" t="s">
        <v>85</v>
      </c>
      <c r="B215" s="55" t="s">
        <v>357</v>
      </c>
      <c r="C215" s="63" t="s">
        <v>143</v>
      </c>
      <c r="D215" s="11">
        <v>27</v>
      </c>
      <c r="E215" s="25">
        <v>78</v>
      </c>
      <c r="F215" s="70">
        <v>175</v>
      </c>
      <c r="G215" s="27"/>
    </row>
    <row r="216" spans="1:7" s="12" customFormat="1" x14ac:dyDescent="0.3">
      <c r="A216" s="65" t="s">
        <v>226</v>
      </c>
      <c r="B216" s="55" t="s">
        <v>358</v>
      </c>
      <c r="C216" s="48" t="s">
        <v>438</v>
      </c>
      <c r="D216" s="11">
        <v>27</v>
      </c>
      <c r="E216" s="25">
        <v>78</v>
      </c>
      <c r="F216" s="70">
        <v>175</v>
      </c>
      <c r="G216" s="27"/>
    </row>
    <row r="217" spans="1:7" s="48" customFormat="1" x14ac:dyDescent="0.3">
      <c r="A217" s="65"/>
      <c r="B217" s="55"/>
      <c r="D217" s="64"/>
      <c r="E217" s="50"/>
      <c r="F217" s="26"/>
      <c r="G217" s="51"/>
    </row>
    <row r="218" spans="1:7" s="48" customFormat="1" x14ac:dyDescent="0.3">
      <c r="A218" s="46" t="s">
        <v>31</v>
      </c>
      <c r="B218" s="37"/>
      <c r="C218" s="46"/>
      <c r="D218" s="67"/>
      <c r="E218" s="50" t="s">
        <v>144</v>
      </c>
      <c r="F218" s="26" t="s">
        <v>144</v>
      </c>
      <c r="G218" s="51"/>
    </row>
    <row r="219" spans="1:7" s="10" customFormat="1" x14ac:dyDescent="0.3">
      <c r="A219" s="72" t="s">
        <v>131</v>
      </c>
      <c r="B219" s="55" t="s">
        <v>359</v>
      </c>
      <c r="C219" s="53" t="s">
        <v>133</v>
      </c>
      <c r="D219" s="11">
        <v>28</v>
      </c>
      <c r="E219" s="25">
        <v>123</v>
      </c>
      <c r="F219" s="25">
        <v>275</v>
      </c>
      <c r="G219" s="28"/>
    </row>
    <row r="220" spans="1:7" s="12" customFormat="1" x14ac:dyDescent="0.3">
      <c r="A220" s="46" t="s">
        <v>6</v>
      </c>
      <c r="B220" s="55" t="s">
        <v>360</v>
      </c>
      <c r="C220" s="48" t="s">
        <v>243</v>
      </c>
      <c r="D220" s="11">
        <v>28</v>
      </c>
      <c r="E220" s="25">
        <v>156</v>
      </c>
      <c r="F220" s="25">
        <v>350</v>
      </c>
      <c r="G220" s="27"/>
    </row>
    <row r="221" spans="1:7" s="12" customFormat="1" x14ac:dyDescent="0.3">
      <c r="A221" s="46" t="s">
        <v>132</v>
      </c>
      <c r="B221" s="55" t="s">
        <v>361</v>
      </c>
      <c r="C221" s="48" t="s">
        <v>134</v>
      </c>
      <c r="D221" s="11">
        <v>28</v>
      </c>
      <c r="E221" s="25">
        <v>156</v>
      </c>
      <c r="F221" s="25">
        <v>350</v>
      </c>
      <c r="G221" s="27"/>
    </row>
    <row r="222" spans="1:7" s="12" customFormat="1" x14ac:dyDescent="0.3">
      <c r="A222" s="2" t="s">
        <v>49</v>
      </c>
      <c r="B222" s="55" t="s">
        <v>362</v>
      </c>
      <c r="C222" s="63" t="s">
        <v>38</v>
      </c>
      <c r="D222" s="11">
        <v>28</v>
      </c>
      <c r="E222" s="25">
        <v>49</v>
      </c>
      <c r="F222" s="25">
        <v>110</v>
      </c>
      <c r="G222" s="27"/>
    </row>
    <row r="223" spans="1:7" s="12" customFormat="1" x14ac:dyDescent="0.3">
      <c r="A223" s="2" t="s">
        <v>52</v>
      </c>
      <c r="B223" s="55" t="s">
        <v>363</v>
      </c>
      <c r="C223" s="63" t="s">
        <v>41</v>
      </c>
      <c r="D223" s="11">
        <v>28</v>
      </c>
      <c r="E223" s="25">
        <v>49</v>
      </c>
      <c r="F223" s="25">
        <v>110</v>
      </c>
      <c r="G223" s="27"/>
    </row>
    <row r="224" spans="1:7" s="12" customFormat="1" x14ac:dyDescent="0.3">
      <c r="A224" s="2" t="s">
        <v>50</v>
      </c>
      <c r="B224" s="55" t="s">
        <v>364</v>
      </c>
      <c r="C224" s="63" t="s">
        <v>39</v>
      </c>
      <c r="D224" s="11">
        <v>28</v>
      </c>
      <c r="E224" s="25">
        <v>43</v>
      </c>
      <c r="F224" s="25">
        <v>95</v>
      </c>
      <c r="G224" s="27"/>
    </row>
    <row r="225" spans="1:7" s="12" customFormat="1" x14ac:dyDescent="0.3">
      <c r="A225" s="2" t="s">
        <v>51</v>
      </c>
      <c r="B225" s="55" t="s">
        <v>365</v>
      </c>
      <c r="C225" s="63" t="s">
        <v>40</v>
      </c>
      <c r="D225" s="11">
        <v>28</v>
      </c>
      <c r="E225" s="25">
        <v>36</v>
      </c>
      <c r="F225" s="25">
        <v>80</v>
      </c>
      <c r="G225" s="27"/>
    </row>
    <row r="226" spans="1:7" s="12" customFormat="1" x14ac:dyDescent="0.3">
      <c r="A226" s="2" t="s">
        <v>135</v>
      </c>
      <c r="B226" s="55" t="s">
        <v>366</v>
      </c>
      <c r="C226" s="63" t="s">
        <v>136</v>
      </c>
      <c r="D226" s="11">
        <v>28</v>
      </c>
      <c r="E226" s="71">
        <v>18</v>
      </c>
      <c r="F226" s="71">
        <v>40</v>
      </c>
      <c r="G226" s="27"/>
    </row>
    <row r="227" spans="1:7" s="12" customFormat="1" x14ac:dyDescent="0.3">
      <c r="A227" s="2" t="s">
        <v>42</v>
      </c>
      <c r="B227" s="55" t="s">
        <v>367</v>
      </c>
      <c r="C227" s="63" t="s">
        <v>33</v>
      </c>
      <c r="D227" s="11">
        <v>28</v>
      </c>
      <c r="E227" s="25">
        <v>116</v>
      </c>
      <c r="F227" s="25">
        <v>260</v>
      </c>
      <c r="G227" s="27"/>
    </row>
    <row r="228" spans="1:7" s="12" customFormat="1" x14ac:dyDescent="0.3">
      <c r="A228" s="2" t="s">
        <v>45</v>
      </c>
      <c r="B228" s="55" t="s">
        <v>368</v>
      </c>
      <c r="C228" s="63" t="s">
        <v>34</v>
      </c>
      <c r="D228" s="11">
        <v>28</v>
      </c>
      <c r="E228" s="25">
        <v>112</v>
      </c>
      <c r="F228" s="25">
        <v>250</v>
      </c>
      <c r="G228" s="27"/>
    </row>
    <row r="229" spans="1:7" s="12" customFormat="1" x14ac:dyDescent="0.3">
      <c r="A229" s="2" t="s">
        <v>43</v>
      </c>
      <c r="B229" s="55" t="s">
        <v>369</v>
      </c>
      <c r="C229" s="63" t="s">
        <v>245</v>
      </c>
      <c r="D229" s="11">
        <v>28</v>
      </c>
      <c r="E229" s="25">
        <v>47</v>
      </c>
      <c r="F229" s="25">
        <v>105</v>
      </c>
      <c r="G229" s="27"/>
    </row>
    <row r="230" spans="1:7" s="12" customFormat="1" x14ac:dyDescent="0.3">
      <c r="A230" s="2" t="s">
        <v>44</v>
      </c>
      <c r="B230" s="55" t="s">
        <v>370</v>
      </c>
      <c r="C230" s="63" t="s">
        <v>244</v>
      </c>
      <c r="D230" s="11">
        <v>28</v>
      </c>
      <c r="E230" s="25">
        <v>47</v>
      </c>
      <c r="F230" s="25">
        <v>105</v>
      </c>
      <c r="G230" s="27"/>
    </row>
    <row r="231" spans="1:7" s="48" customFormat="1" x14ac:dyDescent="0.3">
      <c r="A231" s="2"/>
      <c r="B231" s="55"/>
      <c r="C231" s="63"/>
      <c r="D231" s="64"/>
      <c r="E231" s="50"/>
      <c r="F231" s="26"/>
      <c r="G231" s="51"/>
    </row>
    <row r="232" spans="1:7" s="12" customFormat="1" x14ac:dyDescent="0.3">
      <c r="A232" s="2" t="s">
        <v>46</v>
      </c>
      <c r="B232" s="55" t="s">
        <v>371</v>
      </c>
      <c r="C232" s="63" t="s">
        <v>35</v>
      </c>
      <c r="D232" s="11">
        <v>29</v>
      </c>
      <c r="E232" s="25">
        <v>56</v>
      </c>
      <c r="F232" s="25">
        <v>125</v>
      </c>
      <c r="G232" s="27"/>
    </row>
    <row r="233" spans="1:7" s="12" customFormat="1" x14ac:dyDescent="0.3">
      <c r="A233" s="2" t="s">
        <v>48</v>
      </c>
      <c r="B233" s="55" t="s">
        <v>372</v>
      </c>
      <c r="C233" s="63" t="s">
        <v>37</v>
      </c>
      <c r="D233" s="11">
        <v>29</v>
      </c>
      <c r="E233" s="25">
        <v>56</v>
      </c>
      <c r="F233" s="25">
        <v>125</v>
      </c>
      <c r="G233" s="27"/>
    </row>
    <row r="234" spans="1:7" s="12" customFormat="1" x14ac:dyDescent="0.3">
      <c r="A234" s="2" t="s">
        <v>47</v>
      </c>
      <c r="B234" s="55" t="s">
        <v>373</v>
      </c>
      <c r="C234" s="63" t="s">
        <v>36</v>
      </c>
      <c r="D234" s="11">
        <v>29</v>
      </c>
      <c r="E234" s="25">
        <v>27</v>
      </c>
      <c r="F234" s="25">
        <v>59</v>
      </c>
      <c r="G234" s="27"/>
    </row>
    <row r="235" spans="1:7" s="12" customFormat="1" x14ac:dyDescent="0.3">
      <c r="A235" s="2" t="s">
        <v>208</v>
      </c>
      <c r="B235" s="55" t="s">
        <v>374</v>
      </c>
      <c r="C235" s="63" t="s">
        <v>53</v>
      </c>
      <c r="D235" s="11">
        <v>29</v>
      </c>
      <c r="E235" s="50">
        <v>223</v>
      </c>
      <c r="F235" s="26">
        <v>500</v>
      </c>
      <c r="G235" s="27"/>
    </row>
    <row r="236" spans="1:7" s="12" customFormat="1" x14ac:dyDescent="0.3">
      <c r="A236" s="2" t="s">
        <v>253</v>
      </c>
      <c r="B236" s="55" t="s">
        <v>375</v>
      </c>
      <c r="C236" s="63" t="s">
        <v>54</v>
      </c>
      <c r="D236" s="11">
        <v>29</v>
      </c>
      <c r="E236" s="50">
        <f>F236/2.25</f>
        <v>200</v>
      </c>
      <c r="F236" s="26">
        <v>450</v>
      </c>
      <c r="G236" s="27"/>
    </row>
    <row r="237" spans="1:7" s="12" customFormat="1" x14ac:dyDescent="0.3">
      <c r="A237" s="2" t="s">
        <v>216</v>
      </c>
      <c r="B237" s="55" t="s">
        <v>376</v>
      </c>
      <c r="C237" s="63" t="s">
        <v>55</v>
      </c>
      <c r="D237" s="11">
        <v>29</v>
      </c>
      <c r="E237" s="68">
        <v>54</v>
      </c>
      <c r="F237" s="68">
        <v>120</v>
      </c>
      <c r="G237" s="27"/>
    </row>
    <row r="238" spans="1:7" s="12" customFormat="1" x14ac:dyDescent="0.3">
      <c r="A238" s="2" t="s">
        <v>217</v>
      </c>
      <c r="B238" s="55" t="s">
        <v>377</v>
      </c>
      <c r="C238" s="63" t="s">
        <v>233</v>
      </c>
      <c r="D238" s="11">
        <v>29</v>
      </c>
      <c r="E238" s="68">
        <v>54</v>
      </c>
      <c r="F238" s="68">
        <v>120</v>
      </c>
      <c r="G238" s="27"/>
    </row>
    <row r="239" spans="1:7" s="12" customFormat="1" x14ac:dyDescent="0.3">
      <c r="A239" s="2" t="s">
        <v>83</v>
      </c>
      <c r="B239" s="55" t="s">
        <v>378</v>
      </c>
      <c r="C239" s="63" t="s">
        <v>218</v>
      </c>
      <c r="D239" s="11">
        <v>29</v>
      </c>
      <c r="E239" s="25">
        <v>78</v>
      </c>
      <c r="F239" s="70">
        <v>175</v>
      </c>
      <c r="G239" s="27"/>
    </row>
    <row r="240" spans="1:7" s="12" customFormat="1" x14ac:dyDescent="0.3">
      <c r="A240" s="65" t="s">
        <v>224</v>
      </c>
      <c r="B240" s="55" t="s">
        <v>379</v>
      </c>
      <c r="C240" s="48" t="s">
        <v>439</v>
      </c>
      <c r="D240" s="11">
        <v>29</v>
      </c>
      <c r="E240" s="25">
        <v>78</v>
      </c>
      <c r="F240" s="70">
        <v>175</v>
      </c>
      <c r="G240" s="27"/>
    </row>
    <row r="241" spans="1:7" s="48" customFormat="1" x14ac:dyDescent="0.3">
      <c r="A241" s="65"/>
      <c r="B241" s="55"/>
      <c r="D241" s="64"/>
      <c r="E241" s="50"/>
      <c r="F241" s="26"/>
      <c r="G241" s="51"/>
    </row>
    <row r="242" spans="1:7" s="48" customFormat="1" x14ac:dyDescent="0.3">
      <c r="A242" s="65" t="s">
        <v>278</v>
      </c>
      <c r="B242" s="47"/>
      <c r="D242" s="49"/>
      <c r="E242" s="50" t="s">
        <v>144</v>
      </c>
      <c r="F242" s="26" t="s">
        <v>144</v>
      </c>
      <c r="G242" s="51"/>
    </row>
    <row r="243" spans="1:7" s="12" customFormat="1" x14ac:dyDescent="0.3">
      <c r="A243" s="65" t="s">
        <v>421</v>
      </c>
      <c r="B243" s="56">
        <v>5056327805878</v>
      </c>
      <c r="C243" s="48" t="s">
        <v>279</v>
      </c>
      <c r="D243" s="4">
        <v>30</v>
      </c>
      <c r="E243" s="25">
        <v>156</v>
      </c>
      <c r="F243" s="25">
        <v>350</v>
      </c>
      <c r="G243" s="27"/>
    </row>
    <row r="244" spans="1:7" s="12" customFormat="1" x14ac:dyDescent="0.3">
      <c r="A244" s="65" t="s">
        <v>561</v>
      </c>
      <c r="B244" s="56"/>
      <c r="C244" s="48" t="s">
        <v>589</v>
      </c>
      <c r="D244" s="4">
        <v>30</v>
      </c>
      <c r="E244" s="25">
        <v>49</v>
      </c>
      <c r="F244" s="25">
        <v>110</v>
      </c>
      <c r="G244" s="27"/>
    </row>
    <row r="245" spans="1:7" s="12" customFormat="1" x14ac:dyDescent="0.3">
      <c r="A245" s="65" t="s">
        <v>422</v>
      </c>
      <c r="B245" s="56">
        <v>5056327805892</v>
      </c>
      <c r="C245" s="48" t="s">
        <v>280</v>
      </c>
      <c r="D245" s="4">
        <v>30</v>
      </c>
      <c r="E245" s="25">
        <v>43</v>
      </c>
      <c r="F245" s="25">
        <v>95</v>
      </c>
      <c r="G245" s="27"/>
    </row>
    <row r="246" spans="1:7" s="12" customFormat="1" x14ac:dyDescent="0.3">
      <c r="A246" s="65" t="s">
        <v>423</v>
      </c>
      <c r="B246" s="56">
        <v>5056327805908</v>
      </c>
      <c r="C246" s="48" t="s">
        <v>281</v>
      </c>
      <c r="D246" s="4">
        <v>30</v>
      </c>
      <c r="E246" s="50">
        <v>123</v>
      </c>
      <c r="F246" s="50">
        <v>275</v>
      </c>
      <c r="G246" s="27"/>
    </row>
    <row r="247" spans="1:7" s="12" customFormat="1" x14ac:dyDescent="0.3">
      <c r="A247" s="65" t="s">
        <v>562</v>
      </c>
      <c r="B247" s="56"/>
      <c r="C247" s="48" t="s">
        <v>590</v>
      </c>
      <c r="D247" s="4">
        <v>30</v>
      </c>
      <c r="E247" s="25">
        <v>36</v>
      </c>
      <c r="F247" s="25">
        <v>80</v>
      </c>
      <c r="G247" s="27"/>
    </row>
    <row r="248" spans="1:7" s="12" customFormat="1" x14ac:dyDescent="0.3">
      <c r="A248" s="65" t="s">
        <v>563</v>
      </c>
      <c r="B248" s="56"/>
      <c r="C248" s="48" t="s">
        <v>591</v>
      </c>
      <c r="D248" s="4">
        <v>30</v>
      </c>
      <c r="E248" s="25">
        <v>116</v>
      </c>
      <c r="F248" s="25">
        <v>260</v>
      </c>
      <c r="G248" s="27"/>
    </row>
    <row r="249" spans="1:7" s="12" customFormat="1" x14ac:dyDescent="0.3">
      <c r="A249" s="65" t="s">
        <v>564</v>
      </c>
      <c r="B249" s="56"/>
      <c r="C249" s="48" t="s">
        <v>592</v>
      </c>
      <c r="D249" s="4">
        <v>30</v>
      </c>
      <c r="E249" s="25">
        <v>47</v>
      </c>
      <c r="F249" s="25">
        <v>105</v>
      </c>
      <c r="G249" s="27"/>
    </row>
    <row r="250" spans="1:7" s="12" customFormat="1" x14ac:dyDescent="0.3">
      <c r="A250" s="65" t="s">
        <v>565</v>
      </c>
      <c r="B250" s="56"/>
      <c r="C250" s="48" t="s">
        <v>593</v>
      </c>
      <c r="D250" s="4">
        <v>30</v>
      </c>
      <c r="E250" s="25">
        <v>47</v>
      </c>
      <c r="F250" s="25">
        <v>105</v>
      </c>
      <c r="G250" s="27"/>
    </row>
    <row r="251" spans="1:7" s="12" customFormat="1" x14ac:dyDescent="0.3">
      <c r="A251" s="65" t="s">
        <v>566</v>
      </c>
      <c r="B251" s="56"/>
      <c r="C251" s="48" t="s">
        <v>594</v>
      </c>
      <c r="D251" s="4">
        <v>30</v>
      </c>
      <c r="E251" s="25">
        <v>56</v>
      </c>
      <c r="F251" s="25">
        <v>125</v>
      </c>
      <c r="G251" s="27"/>
    </row>
    <row r="252" spans="1:7" s="12" customFormat="1" x14ac:dyDescent="0.3">
      <c r="A252" s="65" t="s">
        <v>567</v>
      </c>
      <c r="B252" s="56"/>
      <c r="C252" s="48" t="s">
        <v>595</v>
      </c>
      <c r="D252" s="4">
        <v>30</v>
      </c>
      <c r="E252" s="25">
        <v>56</v>
      </c>
      <c r="F252" s="25">
        <v>125</v>
      </c>
      <c r="G252" s="27"/>
    </row>
    <row r="253" spans="1:7" s="12" customFormat="1" x14ac:dyDescent="0.3">
      <c r="A253" s="65" t="s">
        <v>424</v>
      </c>
      <c r="B253" s="56">
        <v>5056327805939</v>
      </c>
      <c r="C253" s="48" t="s">
        <v>428</v>
      </c>
      <c r="D253" s="4">
        <v>30</v>
      </c>
      <c r="E253" s="25">
        <v>27</v>
      </c>
      <c r="F253" s="25">
        <v>59</v>
      </c>
      <c r="G253" s="27"/>
    </row>
    <row r="254" spans="1:7" s="48" customFormat="1" x14ac:dyDescent="0.3">
      <c r="A254" s="65"/>
      <c r="B254" s="56"/>
      <c r="D254" s="49"/>
      <c r="E254" s="50"/>
      <c r="F254" s="26"/>
      <c r="G254" s="51"/>
    </row>
    <row r="255" spans="1:7" s="12" customFormat="1" x14ac:dyDescent="0.3">
      <c r="A255" s="65" t="s">
        <v>425</v>
      </c>
      <c r="B255" s="56">
        <v>5056327805984</v>
      </c>
      <c r="C255" s="48" t="s">
        <v>282</v>
      </c>
      <c r="D255" s="4">
        <v>32</v>
      </c>
      <c r="E255" s="50">
        <v>223</v>
      </c>
      <c r="F255" s="26">
        <v>500</v>
      </c>
      <c r="G255" s="27"/>
    </row>
    <row r="256" spans="1:7" s="12" customFormat="1" x14ac:dyDescent="0.3">
      <c r="A256" s="65" t="s">
        <v>426</v>
      </c>
      <c r="B256" s="56">
        <v>5056327805991</v>
      </c>
      <c r="C256" s="48" t="s">
        <v>429</v>
      </c>
      <c r="D256" s="4">
        <v>32</v>
      </c>
      <c r="E256" s="50">
        <v>223</v>
      </c>
      <c r="F256" s="26">
        <v>500</v>
      </c>
      <c r="G256" s="27"/>
    </row>
    <row r="257" spans="1:7" s="12" customFormat="1" x14ac:dyDescent="0.3">
      <c r="A257" s="65" t="s">
        <v>427</v>
      </c>
      <c r="B257" s="56">
        <v>5056327806004</v>
      </c>
      <c r="C257" s="48" t="s">
        <v>283</v>
      </c>
      <c r="D257" s="4">
        <v>32</v>
      </c>
      <c r="E257" s="50">
        <f>F257/2.25</f>
        <v>200</v>
      </c>
      <c r="F257" s="26">
        <v>450</v>
      </c>
      <c r="G257" s="27"/>
    </row>
    <row r="258" spans="1:7" s="12" customFormat="1" x14ac:dyDescent="0.3">
      <c r="A258" s="41" t="s">
        <v>568</v>
      </c>
      <c r="B258" s="48"/>
      <c r="C258" s="44" t="s">
        <v>597</v>
      </c>
      <c r="D258" s="4">
        <v>32</v>
      </c>
      <c r="E258" s="68">
        <v>54</v>
      </c>
      <c r="F258" s="68">
        <v>120</v>
      </c>
      <c r="G258" s="27"/>
    </row>
    <row r="259" spans="1:7" s="12" customFormat="1" x14ac:dyDescent="0.3">
      <c r="A259" s="65" t="s">
        <v>434</v>
      </c>
      <c r="B259" s="56">
        <v>5056327806028</v>
      </c>
      <c r="C259" s="48" t="s">
        <v>440</v>
      </c>
      <c r="D259" s="4">
        <v>32</v>
      </c>
      <c r="E259" s="68">
        <v>54</v>
      </c>
      <c r="F259" s="68">
        <v>120</v>
      </c>
      <c r="G259" s="27"/>
    </row>
    <row r="260" spans="1:7" x14ac:dyDescent="0.3">
      <c r="A260" s="41" t="s">
        <v>569</v>
      </c>
      <c r="B260" s="44"/>
      <c r="C260" s="44" t="s">
        <v>598</v>
      </c>
      <c r="D260" s="4">
        <v>32</v>
      </c>
      <c r="E260" s="25">
        <v>38</v>
      </c>
      <c r="F260" s="25">
        <v>85</v>
      </c>
    </row>
    <row r="261" spans="1:7" s="12" customFormat="1" x14ac:dyDescent="0.3">
      <c r="A261" s="65" t="s">
        <v>433</v>
      </c>
      <c r="B261" s="56">
        <v>5056327806042</v>
      </c>
      <c r="C261" s="48" t="s">
        <v>430</v>
      </c>
      <c r="D261" s="4">
        <v>32</v>
      </c>
      <c r="E261" s="25">
        <v>38</v>
      </c>
      <c r="F261" s="25">
        <v>85</v>
      </c>
      <c r="G261" s="27"/>
    </row>
    <row r="262" spans="1:7" s="12" customFormat="1" x14ac:dyDescent="0.3">
      <c r="A262" s="65" t="s">
        <v>432</v>
      </c>
      <c r="B262" s="56">
        <v>5056327806059</v>
      </c>
      <c r="C262" s="48" t="s">
        <v>431</v>
      </c>
      <c r="D262" s="4">
        <v>32</v>
      </c>
      <c r="E262" s="25">
        <v>78</v>
      </c>
      <c r="F262" s="70">
        <v>175</v>
      </c>
      <c r="G262" s="27"/>
    </row>
    <row r="263" spans="1:7" s="12" customFormat="1" x14ac:dyDescent="0.3">
      <c r="A263" s="65" t="s">
        <v>570</v>
      </c>
      <c r="B263" s="56"/>
      <c r="C263" s="48" t="s">
        <v>596</v>
      </c>
      <c r="D263" s="4">
        <v>32</v>
      </c>
      <c r="E263" s="25">
        <v>78</v>
      </c>
      <c r="F263" s="70">
        <v>175</v>
      </c>
      <c r="G263" s="27"/>
    </row>
    <row r="264" spans="1:7" s="12" customFormat="1" x14ac:dyDescent="0.3">
      <c r="A264" s="65" t="s">
        <v>442</v>
      </c>
      <c r="B264" s="80">
        <v>5056327808237</v>
      </c>
      <c r="C264" s="48" t="s">
        <v>443</v>
      </c>
      <c r="D264" s="4">
        <v>32</v>
      </c>
      <c r="E264" s="25">
        <v>43</v>
      </c>
      <c r="F264" s="25">
        <v>95</v>
      </c>
      <c r="G264" s="27"/>
    </row>
    <row r="265" spans="1:7" s="12" customFormat="1" x14ac:dyDescent="0.3">
      <c r="A265" s="65"/>
      <c r="B265" s="56"/>
      <c r="C265" s="48"/>
      <c r="D265" s="4"/>
      <c r="E265" s="25"/>
      <c r="F265" s="26"/>
      <c r="G265" s="27"/>
    </row>
    <row r="266" spans="1:7" s="12" customFormat="1" x14ac:dyDescent="0.3">
      <c r="A266" s="46" t="s">
        <v>200</v>
      </c>
      <c r="B266" s="47"/>
      <c r="C266" s="48"/>
      <c r="D266" s="8"/>
      <c r="E266" s="25" t="s">
        <v>144</v>
      </c>
      <c r="F266" s="26" t="s">
        <v>144</v>
      </c>
      <c r="G266" s="27"/>
    </row>
    <row r="267" spans="1:7" s="12" customFormat="1" x14ac:dyDescent="0.3">
      <c r="A267" s="46" t="s">
        <v>451</v>
      </c>
      <c r="B267" s="56">
        <v>5056327809043</v>
      </c>
      <c r="C267" s="48" t="s">
        <v>452</v>
      </c>
      <c r="D267" s="5">
        <v>34</v>
      </c>
      <c r="E267" s="25">
        <v>156</v>
      </c>
      <c r="F267" s="25">
        <v>350</v>
      </c>
    </row>
    <row r="268" spans="1:7" s="12" customFormat="1" ht="15.45" customHeight="1" x14ac:dyDescent="0.3">
      <c r="A268" s="2" t="s">
        <v>552</v>
      </c>
      <c r="B268" s="56"/>
      <c r="C268" s="19" t="s">
        <v>599</v>
      </c>
      <c r="D268" s="8">
        <v>34</v>
      </c>
      <c r="E268" s="25">
        <v>156</v>
      </c>
      <c r="F268" s="25">
        <v>350</v>
      </c>
      <c r="G268" s="27"/>
    </row>
    <row r="269" spans="1:7" s="12" customFormat="1" ht="15" customHeight="1" x14ac:dyDescent="0.3">
      <c r="A269" s="2" t="s">
        <v>183</v>
      </c>
      <c r="B269" s="55" t="s">
        <v>303</v>
      </c>
      <c r="C269" s="7" t="s">
        <v>571</v>
      </c>
      <c r="D269" s="8">
        <v>34</v>
      </c>
      <c r="E269" s="25">
        <v>156</v>
      </c>
      <c r="F269" s="25">
        <v>350</v>
      </c>
      <c r="G269" s="27"/>
    </row>
    <row r="270" spans="1:7" s="12" customFormat="1" x14ac:dyDescent="0.3">
      <c r="A270" s="46" t="s">
        <v>127</v>
      </c>
      <c r="B270" s="55" t="s">
        <v>319</v>
      </c>
      <c r="C270" s="48" t="s">
        <v>249</v>
      </c>
      <c r="D270" s="8">
        <v>34</v>
      </c>
      <c r="E270" s="25">
        <v>156</v>
      </c>
      <c r="F270" s="25">
        <v>350</v>
      </c>
      <c r="G270" s="27"/>
    </row>
    <row r="271" spans="1:7" s="12" customFormat="1" x14ac:dyDescent="0.3">
      <c r="A271" s="46" t="s">
        <v>138</v>
      </c>
      <c r="B271" s="55" t="s">
        <v>340</v>
      </c>
      <c r="C271" s="48" t="s">
        <v>248</v>
      </c>
      <c r="D271" s="8">
        <v>34</v>
      </c>
      <c r="E271" s="25">
        <v>156</v>
      </c>
      <c r="F271" s="25">
        <v>350</v>
      </c>
      <c r="G271" s="27"/>
    </row>
    <row r="272" spans="1:7" s="12" customFormat="1" x14ac:dyDescent="0.3">
      <c r="A272" s="46" t="s">
        <v>132</v>
      </c>
      <c r="B272" s="55" t="s">
        <v>361</v>
      </c>
      <c r="C272" s="48" t="s">
        <v>250</v>
      </c>
      <c r="D272" s="8">
        <v>34</v>
      </c>
      <c r="E272" s="25">
        <v>156</v>
      </c>
      <c r="F272" s="25">
        <v>350</v>
      </c>
      <c r="G272" s="27"/>
    </row>
    <row r="273" spans="1:7" s="48" customFormat="1" ht="15" customHeight="1" x14ac:dyDescent="0.3">
      <c r="A273" s="2"/>
      <c r="B273" s="55"/>
      <c r="C273" s="7"/>
      <c r="D273" s="52"/>
      <c r="E273" s="50"/>
      <c r="F273" s="26"/>
      <c r="G273" s="51"/>
    </row>
    <row r="274" spans="1:7" s="12" customFormat="1" x14ac:dyDescent="0.3">
      <c r="A274" s="1" t="s">
        <v>421</v>
      </c>
      <c r="B274" s="56">
        <v>5056327805786</v>
      </c>
      <c r="C274" s="86" t="s">
        <v>277</v>
      </c>
      <c r="D274" s="4">
        <v>35</v>
      </c>
      <c r="E274" s="25">
        <v>156</v>
      </c>
      <c r="F274" s="25">
        <v>350</v>
      </c>
      <c r="G274" s="27"/>
    </row>
    <row r="275" spans="1:7" s="12" customFormat="1" x14ac:dyDescent="0.3">
      <c r="A275" s="46" t="s">
        <v>201</v>
      </c>
      <c r="B275" s="55" t="s">
        <v>339</v>
      </c>
      <c r="C275" s="48" t="s">
        <v>202</v>
      </c>
      <c r="D275" s="4">
        <v>35</v>
      </c>
      <c r="E275" s="25">
        <v>156</v>
      </c>
      <c r="F275" s="25">
        <v>350</v>
      </c>
      <c r="G275" s="27"/>
    </row>
    <row r="276" spans="1:7" s="12" customFormat="1" x14ac:dyDescent="0.3">
      <c r="A276" s="46" t="s">
        <v>6</v>
      </c>
      <c r="B276" s="55" t="s">
        <v>360</v>
      </c>
      <c r="C276" s="48" t="s">
        <v>243</v>
      </c>
      <c r="D276" s="4">
        <v>35</v>
      </c>
      <c r="E276" s="25">
        <v>156</v>
      </c>
      <c r="F276" s="25">
        <v>350</v>
      </c>
      <c r="G276" s="27"/>
    </row>
    <row r="277" spans="1:7" s="12" customFormat="1" x14ac:dyDescent="0.3">
      <c r="A277" s="46" t="s">
        <v>5</v>
      </c>
      <c r="B277" s="55" t="s">
        <v>318</v>
      </c>
      <c r="C277" s="48" t="s">
        <v>240</v>
      </c>
      <c r="D277" s="4">
        <v>35</v>
      </c>
      <c r="E277" s="25">
        <v>156</v>
      </c>
      <c r="F277" s="25">
        <v>350</v>
      </c>
      <c r="G277" s="27"/>
    </row>
    <row r="279" spans="1:7" s="48" customFormat="1" x14ac:dyDescent="0.3">
      <c r="A279" s="46" t="s">
        <v>194</v>
      </c>
      <c r="B279" s="47"/>
      <c r="D279" s="52"/>
      <c r="E279" s="50"/>
      <c r="F279" s="26"/>
      <c r="G279" s="51"/>
    </row>
    <row r="280" spans="1:7" s="10" customFormat="1" x14ac:dyDescent="0.3">
      <c r="A280" s="72" t="s">
        <v>489</v>
      </c>
      <c r="B280" s="80">
        <v>5056327809258</v>
      </c>
      <c r="C280" s="53" t="s">
        <v>490</v>
      </c>
      <c r="D280" s="11">
        <v>40</v>
      </c>
      <c r="E280" s="38">
        <v>183</v>
      </c>
      <c r="F280" s="38">
        <v>410</v>
      </c>
    </row>
    <row r="281" spans="1:7" s="12" customFormat="1" x14ac:dyDescent="0.3">
      <c r="A281" s="46" t="s">
        <v>223</v>
      </c>
      <c r="B281" s="55" t="s">
        <v>380</v>
      </c>
      <c r="C281" s="66" t="s">
        <v>199</v>
      </c>
      <c r="D281" s="8">
        <v>40</v>
      </c>
      <c r="E281" s="26">
        <v>182</v>
      </c>
      <c r="F281" s="17">
        <v>405</v>
      </c>
      <c r="G281" s="27"/>
    </row>
    <row r="282" spans="1:7" s="12" customFormat="1" x14ac:dyDescent="0.3">
      <c r="A282" s="46" t="s">
        <v>575</v>
      </c>
      <c r="B282" s="47"/>
      <c r="C282" s="66" t="s">
        <v>572</v>
      </c>
      <c r="D282" s="8">
        <v>40</v>
      </c>
      <c r="E282" s="38">
        <v>183</v>
      </c>
      <c r="F282" s="38">
        <v>410</v>
      </c>
      <c r="G282" s="27"/>
    </row>
    <row r="283" spans="1:7" s="12" customFormat="1" x14ac:dyDescent="0.3">
      <c r="A283" s="46" t="s">
        <v>219</v>
      </c>
      <c r="B283" s="55" t="s">
        <v>381</v>
      </c>
      <c r="C283" s="66" t="s">
        <v>195</v>
      </c>
      <c r="D283" s="8">
        <v>40</v>
      </c>
      <c r="E283" s="38">
        <v>183</v>
      </c>
      <c r="F283" s="38">
        <v>410</v>
      </c>
      <c r="G283" s="27"/>
    </row>
    <row r="284" spans="1:7" s="48" customFormat="1" x14ac:dyDescent="0.3">
      <c r="A284" s="46"/>
      <c r="B284" s="55"/>
      <c r="C284" s="66"/>
      <c r="D284" s="52"/>
      <c r="E284" s="50"/>
      <c r="F284" s="26"/>
      <c r="G284" s="51"/>
    </row>
    <row r="285" spans="1:7" s="12" customFormat="1" x14ac:dyDescent="0.3">
      <c r="A285" s="46" t="s">
        <v>221</v>
      </c>
      <c r="B285" s="55" t="s">
        <v>382</v>
      </c>
      <c r="C285" s="66" t="s">
        <v>197</v>
      </c>
      <c r="D285" s="16">
        <v>41</v>
      </c>
      <c r="E285" s="38">
        <v>183</v>
      </c>
      <c r="F285" s="38">
        <v>410</v>
      </c>
      <c r="G285" s="27"/>
    </row>
    <row r="286" spans="1:7" s="12" customFormat="1" x14ac:dyDescent="0.3">
      <c r="A286" s="46" t="s">
        <v>220</v>
      </c>
      <c r="B286" s="55" t="s">
        <v>383</v>
      </c>
      <c r="C286" s="66" t="s">
        <v>196</v>
      </c>
      <c r="D286" s="16">
        <v>41</v>
      </c>
      <c r="E286" s="38">
        <v>183</v>
      </c>
      <c r="F286" s="38">
        <v>410</v>
      </c>
      <c r="G286" s="27"/>
    </row>
    <row r="287" spans="1:7" s="12" customFormat="1" x14ac:dyDescent="0.3">
      <c r="A287" s="46" t="s">
        <v>222</v>
      </c>
      <c r="B287" s="55" t="s">
        <v>384</v>
      </c>
      <c r="C287" s="66" t="s">
        <v>198</v>
      </c>
      <c r="D287" s="16">
        <v>41</v>
      </c>
      <c r="E287" s="38">
        <v>183</v>
      </c>
      <c r="F287" s="38">
        <v>410</v>
      </c>
      <c r="G287" s="27"/>
    </row>
    <row r="288" spans="1:7" x14ac:dyDescent="0.3">
      <c r="A288" s="41" t="s">
        <v>574</v>
      </c>
      <c r="C288" s="44" t="s">
        <v>573</v>
      </c>
      <c r="D288" s="16">
        <v>41</v>
      </c>
      <c r="E288" s="38">
        <v>183</v>
      </c>
      <c r="F288" s="38">
        <v>410</v>
      </c>
    </row>
    <row r="290" spans="1:7" s="12" customFormat="1" x14ac:dyDescent="0.3">
      <c r="A290" s="65"/>
      <c r="B290" s="55"/>
      <c r="C290" s="48"/>
      <c r="D290" s="5"/>
      <c r="E290" s="25"/>
      <c r="F290" s="25"/>
      <c r="G290" s="27"/>
    </row>
    <row r="291" spans="1:7" s="12" customFormat="1" x14ac:dyDescent="0.3">
      <c r="A291" s="93" t="s">
        <v>117</v>
      </c>
      <c r="B291" s="93"/>
      <c r="C291" s="93"/>
      <c r="D291" s="93"/>
      <c r="E291" s="93"/>
      <c r="F291" s="93"/>
      <c r="G291" s="27"/>
    </row>
    <row r="292" spans="1:7" s="12" customFormat="1" x14ac:dyDescent="0.3">
      <c r="A292" s="93" t="s">
        <v>118</v>
      </c>
      <c r="B292" s="93"/>
      <c r="C292" s="93"/>
      <c r="D292" s="93"/>
      <c r="E292" s="93"/>
      <c r="F292" s="93"/>
      <c r="G292" s="27"/>
    </row>
    <row r="293" spans="1:7" s="12" customFormat="1" x14ac:dyDescent="0.3">
      <c r="A293" s="46"/>
      <c r="B293" s="55"/>
      <c r="C293" s="48"/>
      <c r="D293" s="5"/>
      <c r="E293" s="25"/>
      <c r="F293" s="25"/>
      <c r="G293" s="27"/>
    </row>
    <row r="294" spans="1:7" s="12" customFormat="1" x14ac:dyDescent="0.3">
      <c r="A294" s="79"/>
      <c r="B294" s="37"/>
      <c r="C294" s="46"/>
      <c r="D294" s="5"/>
      <c r="E294" s="25"/>
      <c r="F294" s="25"/>
      <c r="G294" s="27"/>
    </row>
    <row r="295" spans="1:7" s="12" customFormat="1" x14ac:dyDescent="0.3">
      <c r="A295" s="65"/>
      <c r="B295" s="55"/>
      <c r="C295" s="46"/>
      <c r="D295" s="5"/>
      <c r="E295" s="25"/>
      <c r="F295" s="25"/>
      <c r="G295" s="27"/>
    </row>
    <row r="296" spans="1:7" s="12" customFormat="1" x14ac:dyDescent="0.3">
      <c r="A296" s="79"/>
      <c r="B296" s="37"/>
      <c r="C296" s="46"/>
      <c r="D296" s="5"/>
      <c r="E296" s="25"/>
      <c r="F296" s="25"/>
      <c r="G296" s="27"/>
    </row>
    <row r="297" spans="1:7" s="12" customFormat="1" x14ac:dyDescent="0.3">
      <c r="A297" s="79"/>
      <c r="B297" s="37"/>
      <c r="C297" s="46"/>
      <c r="D297" s="5"/>
      <c r="E297" s="25"/>
      <c r="F297" s="25"/>
      <c r="G297" s="27"/>
    </row>
    <row r="298" spans="1:7" s="12" customFormat="1" x14ac:dyDescent="0.3">
      <c r="A298" s="79"/>
      <c r="B298" s="37"/>
      <c r="C298" s="46"/>
      <c r="D298" s="5"/>
      <c r="E298" s="25"/>
      <c r="F298" s="25"/>
      <c r="G298" s="27"/>
    </row>
    <row r="299" spans="1:7" s="12" customFormat="1" x14ac:dyDescent="0.3">
      <c r="A299" s="79"/>
      <c r="B299" s="37"/>
      <c r="C299" s="46"/>
      <c r="D299" s="5"/>
      <c r="E299" s="25"/>
      <c r="F299" s="25"/>
      <c r="G299" s="27"/>
    </row>
    <row r="300" spans="1:7" s="12" customFormat="1" x14ac:dyDescent="0.3">
      <c r="A300" s="79"/>
      <c r="B300" s="37"/>
      <c r="C300" s="46"/>
      <c r="D300" s="5"/>
      <c r="E300" s="25"/>
      <c r="F300" s="25"/>
      <c r="G300" s="27"/>
    </row>
    <row r="301" spans="1:7" s="12" customFormat="1" x14ac:dyDescent="0.3">
      <c r="A301" s="79"/>
      <c r="B301" s="37"/>
      <c r="C301" s="46"/>
      <c r="D301" s="5"/>
      <c r="E301" s="25"/>
      <c r="F301" s="25"/>
      <c r="G301" s="27"/>
    </row>
    <row r="302" spans="1:7" s="12" customFormat="1" x14ac:dyDescent="0.3">
      <c r="A302" s="79"/>
      <c r="B302" s="37"/>
      <c r="C302" s="46"/>
      <c r="D302" s="5"/>
      <c r="E302" s="25"/>
      <c r="F302" s="25"/>
      <c r="G302" s="27"/>
    </row>
    <row r="303" spans="1:7" s="12" customFormat="1" x14ac:dyDescent="0.3">
      <c r="A303" s="79"/>
      <c r="B303" s="37"/>
      <c r="C303" s="46"/>
      <c r="D303" s="5"/>
      <c r="E303" s="25"/>
      <c r="F303" s="25"/>
      <c r="G303" s="27"/>
    </row>
    <row r="304" spans="1:7" s="12" customFormat="1" x14ac:dyDescent="0.3">
      <c r="A304" s="79"/>
      <c r="B304" s="37"/>
      <c r="C304" s="46"/>
      <c r="D304" s="5"/>
      <c r="E304" s="25"/>
      <c r="F304" s="25"/>
      <c r="G304" s="27"/>
    </row>
    <row r="305" spans="1:7" s="12" customFormat="1" x14ac:dyDescent="0.3">
      <c r="A305" s="79"/>
      <c r="B305" s="37"/>
      <c r="C305" s="46"/>
      <c r="D305" s="5"/>
      <c r="E305" s="25"/>
      <c r="F305" s="25"/>
      <c r="G305" s="27"/>
    </row>
    <row r="306" spans="1:7" s="12" customFormat="1" x14ac:dyDescent="0.3">
      <c r="A306" s="79"/>
      <c r="B306" s="37"/>
      <c r="C306" s="46"/>
      <c r="D306" s="5"/>
      <c r="E306" s="25"/>
      <c r="F306" s="25"/>
      <c r="G306" s="27"/>
    </row>
    <row r="307" spans="1:7" s="12" customFormat="1" x14ac:dyDescent="0.3">
      <c r="A307" s="79"/>
      <c r="B307" s="37"/>
      <c r="C307" s="46"/>
      <c r="D307" s="5"/>
      <c r="E307" s="25"/>
      <c r="F307" s="25"/>
      <c r="G307" s="27"/>
    </row>
    <row r="308" spans="1:7" s="12" customFormat="1" x14ac:dyDescent="0.3">
      <c r="A308" s="79"/>
      <c r="B308" s="37"/>
      <c r="C308" s="46"/>
      <c r="D308" s="5"/>
      <c r="E308" s="25"/>
      <c r="F308" s="25"/>
      <c r="G308" s="27"/>
    </row>
    <row r="309" spans="1:7" s="12" customFormat="1" x14ac:dyDescent="0.3">
      <c r="A309" s="79"/>
      <c r="B309" s="37"/>
      <c r="C309" s="46"/>
      <c r="D309" s="5"/>
      <c r="E309" s="25"/>
      <c r="F309" s="25"/>
      <c r="G309" s="27"/>
    </row>
    <row r="310" spans="1:7" s="12" customFormat="1" x14ac:dyDescent="0.3">
      <c r="A310" s="79"/>
      <c r="B310" s="37"/>
      <c r="C310" s="46"/>
      <c r="D310" s="5"/>
      <c r="E310" s="25"/>
      <c r="F310" s="25"/>
      <c r="G310" s="27"/>
    </row>
    <row r="311" spans="1:7" s="12" customFormat="1" x14ac:dyDescent="0.3">
      <c r="A311" s="79"/>
      <c r="B311" s="37"/>
      <c r="C311" s="46"/>
      <c r="D311" s="5"/>
      <c r="E311" s="25"/>
      <c r="F311" s="25"/>
      <c r="G311" s="27"/>
    </row>
    <row r="312" spans="1:7" s="12" customFormat="1" x14ac:dyDescent="0.3">
      <c r="A312" s="79"/>
      <c r="B312" s="37"/>
      <c r="C312" s="46"/>
      <c r="D312" s="5"/>
      <c r="E312" s="25"/>
      <c r="F312" s="25"/>
      <c r="G312" s="27"/>
    </row>
    <row r="313" spans="1:7" s="12" customFormat="1" x14ac:dyDescent="0.3">
      <c r="A313" s="46"/>
      <c r="B313" s="47"/>
      <c r="C313" s="46"/>
      <c r="D313" s="5"/>
      <c r="E313" s="25"/>
      <c r="F313" s="25"/>
      <c r="G313" s="27"/>
    </row>
    <row r="314" spans="1:7" s="12" customFormat="1" x14ac:dyDescent="0.3">
      <c r="A314" s="46"/>
      <c r="B314" s="47"/>
      <c r="C314" s="46"/>
      <c r="D314" s="5"/>
      <c r="E314" s="25"/>
      <c r="F314" s="25"/>
      <c r="G314" s="27"/>
    </row>
    <row r="315" spans="1:7" s="12" customFormat="1" x14ac:dyDescent="0.3">
      <c r="A315" s="46"/>
      <c r="B315" s="47"/>
      <c r="C315" s="46"/>
      <c r="D315" s="5"/>
      <c r="E315" s="25"/>
      <c r="F315" s="25"/>
      <c r="G315" s="27"/>
    </row>
    <row r="316" spans="1:7" s="12" customFormat="1" x14ac:dyDescent="0.3">
      <c r="A316" s="46"/>
      <c r="B316" s="47"/>
      <c r="C316" s="46"/>
      <c r="D316" s="5"/>
      <c r="E316" s="25"/>
      <c r="F316" s="25"/>
      <c r="G316" s="27"/>
    </row>
    <row r="317" spans="1:7" s="12" customFormat="1" x14ac:dyDescent="0.3">
      <c r="A317" s="46"/>
      <c r="B317" s="47"/>
      <c r="C317" s="46"/>
      <c r="D317" s="5"/>
      <c r="E317" s="25"/>
      <c r="F317" s="25"/>
      <c r="G317" s="27"/>
    </row>
    <row r="318" spans="1:7" s="12" customFormat="1" x14ac:dyDescent="0.3">
      <c r="A318" s="46"/>
      <c r="B318" s="47"/>
      <c r="C318" s="46"/>
      <c r="D318" s="5"/>
      <c r="E318" s="25"/>
      <c r="F318" s="25"/>
      <c r="G318" s="27"/>
    </row>
    <row r="319" spans="1:7" s="12" customFormat="1" x14ac:dyDescent="0.3">
      <c r="A319" s="46"/>
      <c r="B319" s="47"/>
      <c r="C319" s="46"/>
      <c r="D319" s="5"/>
      <c r="E319" s="25"/>
      <c r="F319" s="25"/>
      <c r="G319" s="27"/>
    </row>
    <row r="320" spans="1:7" s="12" customFormat="1" x14ac:dyDescent="0.3">
      <c r="A320" s="46"/>
      <c r="B320" s="47"/>
      <c r="C320" s="46"/>
      <c r="D320" s="5"/>
      <c r="E320" s="25"/>
      <c r="F320" s="25"/>
      <c r="G320" s="27"/>
    </row>
    <row r="321" spans="1:7" s="12" customFormat="1" x14ac:dyDescent="0.3">
      <c r="A321" s="46"/>
      <c r="B321" s="47"/>
      <c r="C321" s="46"/>
      <c r="D321" s="5"/>
      <c r="E321" s="25"/>
      <c r="F321" s="25"/>
      <c r="G321" s="27"/>
    </row>
    <row r="322" spans="1:7" s="12" customFormat="1" x14ac:dyDescent="0.3">
      <c r="A322" s="46"/>
      <c r="B322" s="47"/>
      <c r="C322" s="46"/>
      <c r="D322" s="5"/>
      <c r="E322" s="25"/>
      <c r="F322" s="25"/>
      <c r="G322" s="27"/>
    </row>
    <row r="323" spans="1:7" s="12" customFormat="1" x14ac:dyDescent="0.3">
      <c r="A323" s="46"/>
      <c r="B323" s="47"/>
      <c r="C323" s="46"/>
      <c r="D323" s="5"/>
      <c r="E323" s="25"/>
      <c r="F323" s="25"/>
      <c r="G323" s="27"/>
    </row>
    <row r="324" spans="1:7" s="12" customFormat="1" x14ac:dyDescent="0.3">
      <c r="A324" s="46"/>
      <c r="B324" s="47"/>
      <c r="C324" s="46"/>
      <c r="D324" s="5"/>
      <c r="E324" s="25"/>
      <c r="F324" s="25"/>
      <c r="G324" s="27"/>
    </row>
    <row r="325" spans="1:7" s="12" customFormat="1" x14ac:dyDescent="0.3">
      <c r="A325" s="46"/>
      <c r="B325" s="47"/>
      <c r="C325" s="46"/>
      <c r="D325" s="5"/>
      <c r="E325" s="25"/>
      <c r="F325" s="25"/>
      <c r="G325" s="27"/>
    </row>
    <row r="326" spans="1:7" s="12" customFormat="1" x14ac:dyDescent="0.3">
      <c r="A326" s="46"/>
      <c r="B326" s="47"/>
      <c r="C326" s="46"/>
      <c r="D326" s="5"/>
      <c r="E326" s="25"/>
      <c r="F326" s="25"/>
      <c r="G326" s="27"/>
    </row>
    <row r="327" spans="1:7" s="12" customFormat="1" x14ac:dyDescent="0.3">
      <c r="A327" s="46"/>
      <c r="B327" s="47"/>
      <c r="C327" s="46"/>
      <c r="D327" s="5"/>
      <c r="E327" s="25"/>
      <c r="F327" s="25"/>
      <c r="G327" s="27"/>
    </row>
    <row r="328" spans="1:7" s="12" customFormat="1" x14ac:dyDescent="0.3">
      <c r="A328" s="46"/>
      <c r="B328" s="47"/>
      <c r="C328" s="46"/>
      <c r="D328" s="5"/>
      <c r="E328" s="25"/>
      <c r="F328" s="25"/>
      <c r="G328" s="27"/>
    </row>
    <row r="329" spans="1:7" s="12" customFormat="1" x14ac:dyDescent="0.3">
      <c r="A329" s="46"/>
      <c r="B329" s="47"/>
      <c r="C329" s="46"/>
      <c r="D329" s="5"/>
      <c r="E329" s="25"/>
      <c r="F329" s="25"/>
      <c r="G329" s="27"/>
    </row>
    <row r="330" spans="1:7" s="12" customFormat="1" x14ac:dyDescent="0.3">
      <c r="A330" s="46"/>
      <c r="B330" s="47"/>
      <c r="C330" s="46"/>
      <c r="D330" s="5"/>
      <c r="E330" s="25"/>
      <c r="F330" s="25"/>
      <c r="G330" s="27"/>
    </row>
    <row r="331" spans="1:7" s="12" customFormat="1" x14ac:dyDescent="0.3">
      <c r="A331" s="46"/>
      <c r="B331" s="47"/>
      <c r="C331" s="46"/>
      <c r="D331" s="5"/>
      <c r="E331" s="25"/>
      <c r="F331" s="25"/>
      <c r="G331" s="27"/>
    </row>
    <row r="332" spans="1:7" s="12" customFormat="1" x14ac:dyDescent="0.3">
      <c r="A332" s="46"/>
      <c r="B332" s="47"/>
      <c r="C332" s="46"/>
      <c r="D332" s="5"/>
      <c r="E332" s="25"/>
      <c r="F332" s="25"/>
      <c r="G332" s="27"/>
    </row>
    <row r="333" spans="1:7" s="12" customFormat="1" x14ac:dyDescent="0.3">
      <c r="A333" s="46"/>
      <c r="B333" s="47"/>
      <c r="C333" s="46"/>
      <c r="D333" s="5"/>
      <c r="E333" s="25"/>
      <c r="F333" s="25"/>
      <c r="G333" s="27"/>
    </row>
    <row r="334" spans="1:7" s="12" customFormat="1" x14ac:dyDescent="0.3">
      <c r="A334" s="46"/>
      <c r="B334" s="47"/>
      <c r="C334" s="46"/>
      <c r="D334" s="5"/>
      <c r="E334" s="25"/>
      <c r="F334" s="25"/>
      <c r="G334" s="27"/>
    </row>
    <row r="335" spans="1:7" s="12" customFormat="1" x14ac:dyDescent="0.3">
      <c r="A335" s="46"/>
      <c r="B335" s="47"/>
      <c r="C335" s="46"/>
      <c r="D335" s="5"/>
      <c r="E335" s="24"/>
      <c r="F335" s="24"/>
      <c r="G335" s="27"/>
    </row>
    <row r="336" spans="1:7" s="12" customFormat="1" x14ac:dyDescent="0.3">
      <c r="A336" s="46"/>
      <c r="B336" s="47"/>
      <c r="C336" s="46"/>
      <c r="D336" s="5"/>
      <c r="E336" s="24"/>
      <c r="F336" s="24"/>
      <c r="G336" s="27"/>
    </row>
    <row r="337" spans="1:7" s="12" customFormat="1" x14ac:dyDescent="0.3">
      <c r="A337" s="46"/>
      <c r="B337" s="47"/>
      <c r="C337" s="46"/>
      <c r="D337" s="5"/>
      <c r="E337" s="24"/>
      <c r="F337" s="24"/>
      <c r="G337" s="27"/>
    </row>
    <row r="338" spans="1:7" s="12" customFormat="1" x14ac:dyDescent="0.3">
      <c r="A338" s="46"/>
      <c r="B338" s="47"/>
      <c r="C338" s="46"/>
      <c r="D338" s="5"/>
      <c r="E338" s="24"/>
      <c r="F338" s="24"/>
      <c r="G338" s="27"/>
    </row>
    <row r="339" spans="1:7" s="12" customFormat="1" x14ac:dyDescent="0.3">
      <c r="A339" s="46"/>
      <c r="B339" s="47"/>
      <c r="C339" s="46"/>
      <c r="D339" s="5"/>
      <c r="E339" s="24"/>
      <c r="F339" s="24"/>
      <c r="G339" s="27"/>
    </row>
    <row r="340" spans="1:7" s="12" customFormat="1" x14ac:dyDescent="0.3">
      <c r="A340" s="46"/>
      <c r="B340" s="47"/>
      <c r="C340" s="46"/>
      <c r="D340" s="5"/>
      <c r="E340" s="24"/>
      <c r="F340" s="24"/>
      <c r="G340" s="27"/>
    </row>
    <row r="341" spans="1:7" s="12" customFormat="1" x14ac:dyDescent="0.3">
      <c r="A341" s="46"/>
      <c r="B341" s="47"/>
      <c r="C341" s="46"/>
      <c r="D341" s="5"/>
      <c r="E341" s="24"/>
      <c r="F341" s="24"/>
      <c r="G341" s="27"/>
    </row>
    <row r="342" spans="1:7" s="12" customFormat="1" x14ac:dyDescent="0.3">
      <c r="A342" s="46"/>
      <c r="B342" s="47"/>
      <c r="C342" s="46"/>
      <c r="D342" s="5"/>
      <c r="E342" s="24"/>
      <c r="F342" s="24"/>
      <c r="G342" s="27"/>
    </row>
    <row r="343" spans="1:7" s="12" customFormat="1" x14ac:dyDescent="0.3">
      <c r="A343" s="46"/>
      <c r="B343" s="47"/>
      <c r="C343" s="46"/>
      <c r="D343" s="5"/>
      <c r="E343" s="24"/>
      <c r="F343" s="24"/>
      <c r="G343" s="27"/>
    </row>
    <row r="344" spans="1:7" s="12" customFormat="1" x14ac:dyDescent="0.3">
      <c r="A344" s="46"/>
      <c r="B344" s="47"/>
      <c r="C344" s="46"/>
      <c r="D344" s="5"/>
      <c r="E344" s="24"/>
      <c r="F344" s="24"/>
      <c r="G344" s="27"/>
    </row>
    <row r="345" spans="1:7" s="12" customFormat="1" x14ac:dyDescent="0.3">
      <c r="A345" s="46"/>
      <c r="B345" s="47"/>
      <c r="C345" s="46"/>
      <c r="D345" s="5"/>
      <c r="E345" s="24"/>
      <c r="F345" s="24"/>
      <c r="G345" s="27"/>
    </row>
    <row r="346" spans="1:7" s="12" customFormat="1" x14ac:dyDescent="0.3">
      <c r="A346" s="46"/>
      <c r="B346" s="47"/>
      <c r="C346" s="46"/>
      <c r="D346" s="5"/>
      <c r="E346" s="24"/>
      <c r="F346" s="24"/>
      <c r="G346" s="27"/>
    </row>
    <row r="347" spans="1:7" s="12" customFormat="1" x14ac:dyDescent="0.3">
      <c r="A347" s="46"/>
      <c r="B347" s="47"/>
      <c r="C347" s="46"/>
      <c r="D347" s="5"/>
      <c r="E347" s="24"/>
      <c r="F347" s="24"/>
      <c r="G347" s="27"/>
    </row>
    <row r="348" spans="1:7" s="12" customFormat="1" x14ac:dyDescent="0.3">
      <c r="A348" s="46"/>
      <c r="B348" s="47"/>
      <c r="C348" s="46"/>
      <c r="D348" s="5"/>
      <c r="E348" s="24"/>
      <c r="F348" s="24"/>
      <c r="G348" s="27"/>
    </row>
    <row r="349" spans="1:7" s="12" customFormat="1" x14ac:dyDescent="0.3">
      <c r="A349" s="46"/>
      <c r="B349" s="47"/>
      <c r="C349" s="46"/>
      <c r="D349" s="5"/>
      <c r="E349" s="24"/>
      <c r="F349" s="24"/>
      <c r="G349" s="27"/>
    </row>
    <row r="350" spans="1:7" s="12" customFormat="1" x14ac:dyDescent="0.3">
      <c r="A350" s="46"/>
      <c r="B350" s="47"/>
      <c r="C350" s="46"/>
      <c r="D350" s="5"/>
      <c r="E350" s="24"/>
      <c r="F350" s="24"/>
      <c r="G350" s="27"/>
    </row>
    <row r="351" spans="1:7" s="12" customFormat="1" x14ac:dyDescent="0.3">
      <c r="A351" s="46"/>
      <c r="B351" s="47"/>
      <c r="C351" s="46"/>
      <c r="D351" s="5"/>
      <c r="E351" s="24"/>
      <c r="F351" s="24"/>
      <c r="G351" s="27"/>
    </row>
    <row r="352" spans="1:7" s="12" customFormat="1" x14ac:dyDescent="0.3">
      <c r="A352" s="46"/>
      <c r="B352" s="47"/>
      <c r="C352" s="46"/>
      <c r="D352" s="5"/>
      <c r="E352" s="24"/>
      <c r="F352" s="24"/>
      <c r="G352" s="27"/>
    </row>
    <row r="353" spans="1:7" s="12" customFormat="1" x14ac:dyDescent="0.3">
      <c r="A353" s="46"/>
      <c r="B353" s="47"/>
      <c r="C353" s="46"/>
      <c r="D353" s="5"/>
      <c r="E353" s="24"/>
      <c r="F353" s="24"/>
      <c r="G353" s="27"/>
    </row>
    <row r="354" spans="1:7" s="12" customFormat="1" x14ac:dyDescent="0.3">
      <c r="A354" s="46"/>
      <c r="B354" s="47"/>
      <c r="C354" s="46"/>
      <c r="D354" s="5"/>
      <c r="E354" s="24"/>
      <c r="F354" s="24"/>
      <c r="G354" s="27"/>
    </row>
    <row r="355" spans="1:7" s="12" customFormat="1" x14ac:dyDescent="0.3">
      <c r="A355" s="46"/>
      <c r="B355" s="47"/>
      <c r="C355" s="46"/>
      <c r="D355" s="5"/>
      <c r="E355" s="24"/>
      <c r="F355" s="24"/>
      <c r="G355" s="27"/>
    </row>
    <row r="356" spans="1:7" s="12" customFormat="1" x14ac:dyDescent="0.3">
      <c r="A356" s="46"/>
      <c r="B356" s="47"/>
      <c r="C356" s="46"/>
      <c r="D356" s="5"/>
      <c r="E356" s="24"/>
      <c r="F356" s="24"/>
      <c r="G356" s="27"/>
    </row>
    <row r="357" spans="1:7" s="12" customFormat="1" x14ac:dyDescent="0.3">
      <c r="A357" s="46"/>
      <c r="B357" s="47"/>
      <c r="C357" s="46"/>
      <c r="D357" s="5"/>
      <c r="E357" s="24"/>
      <c r="F357" s="24"/>
      <c r="G357" s="27"/>
    </row>
    <row r="358" spans="1:7" s="12" customFormat="1" x14ac:dyDescent="0.3">
      <c r="A358" s="46"/>
      <c r="B358" s="47"/>
      <c r="C358" s="46"/>
      <c r="D358" s="5"/>
      <c r="E358" s="24"/>
      <c r="F358" s="24"/>
      <c r="G358" s="27"/>
    </row>
    <row r="359" spans="1:7" s="12" customFormat="1" x14ac:dyDescent="0.3">
      <c r="A359" s="46"/>
      <c r="B359" s="47"/>
      <c r="C359" s="46"/>
      <c r="D359" s="5"/>
      <c r="E359" s="24"/>
      <c r="F359" s="24"/>
      <c r="G359" s="27"/>
    </row>
    <row r="360" spans="1:7" s="12" customFormat="1" x14ac:dyDescent="0.3">
      <c r="A360" s="46"/>
      <c r="B360" s="47"/>
      <c r="C360" s="46"/>
      <c r="D360" s="5"/>
      <c r="E360" s="24"/>
      <c r="F360" s="24"/>
      <c r="G360" s="27"/>
    </row>
    <row r="361" spans="1:7" s="12" customFormat="1" x14ac:dyDescent="0.3">
      <c r="A361" s="46"/>
      <c r="B361" s="47"/>
      <c r="C361" s="46"/>
      <c r="D361" s="5"/>
      <c r="E361" s="24"/>
      <c r="F361" s="24"/>
      <c r="G361" s="27"/>
    </row>
    <row r="362" spans="1:7" s="12" customFormat="1" x14ac:dyDescent="0.3">
      <c r="A362" s="46"/>
      <c r="B362" s="47"/>
      <c r="C362" s="46"/>
      <c r="D362" s="5"/>
      <c r="E362" s="24"/>
      <c r="F362" s="24"/>
      <c r="G362" s="27"/>
    </row>
    <row r="363" spans="1:7" s="12" customFormat="1" x14ac:dyDescent="0.3">
      <c r="A363" s="46"/>
      <c r="B363" s="47"/>
      <c r="C363" s="46"/>
      <c r="D363" s="5"/>
      <c r="E363" s="24"/>
      <c r="F363" s="24"/>
      <c r="G363" s="27"/>
    </row>
    <row r="364" spans="1:7" s="12" customFormat="1" x14ac:dyDescent="0.3">
      <c r="A364" s="46"/>
      <c r="B364" s="47"/>
      <c r="C364" s="46"/>
      <c r="D364" s="5"/>
      <c r="E364" s="24"/>
      <c r="F364" s="24"/>
      <c r="G364" s="27"/>
    </row>
    <row r="365" spans="1:7" s="12" customFormat="1" x14ac:dyDescent="0.3">
      <c r="A365" s="46"/>
      <c r="B365" s="47"/>
      <c r="C365" s="46"/>
      <c r="D365" s="5"/>
      <c r="E365" s="24"/>
      <c r="F365" s="24"/>
      <c r="G365" s="27"/>
    </row>
    <row r="366" spans="1:7" s="12" customFormat="1" x14ac:dyDescent="0.3">
      <c r="A366" s="46"/>
      <c r="B366" s="47"/>
      <c r="C366" s="46"/>
      <c r="D366" s="5"/>
      <c r="E366" s="24"/>
      <c r="F366" s="24"/>
      <c r="G366" s="27"/>
    </row>
    <row r="367" spans="1:7" s="12" customFormat="1" x14ac:dyDescent="0.3">
      <c r="A367" s="46"/>
      <c r="B367" s="47"/>
      <c r="C367" s="46"/>
      <c r="D367" s="5"/>
      <c r="E367" s="24"/>
      <c r="F367" s="24"/>
      <c r="G367" s="27"/>
    </row>
    <row r="368" spans="1:7" s="12" customFormat="1" x14ac:dyDescent="0.3">
      <c r="A368" s="46"/>
      <c r="B368" s="47"/>
      <c r="C368" s="46"/>
      <c r="D368" s="5"/>
      <c r="E368" s="24"/>
      <c r="F368" s="24"/>
      <c r="G368" s="27"/>
    </row>
    <row r="369" spans="1:7" s="12" customFormat="1" x14ac:dyDescent="0.3">
      <c r="A369" s="46"/>
      <c r="B369" s="47"/>
      <c r="C369" s="46"/>
      <c r="D369" s="5"/>
      <c r="E369" s="24"/>
      <c r="F369" s="24"/>
      <c r="G369" s="27"/>
    </row>
    <row r="370" spans="1:7" x14ac:dyDescent="0.3">
      <c r="A370" s="46"/>
      <c r="B370" s="47"/>
      <c r="C370" s="46"/>
      <c r="D370" s="5"/>
      <c r="E370" s="24"/>
      <c r="F370" s="24"/>
    </row>
    <row r="371" spans="1:7" x14ac:dyDescent="0.3">
      <c r="A371" s="46"/>
      <c r="B371" s="47"/>
      <c r="C371" s="46"/>
      <c r="D371" s="5"/>
      <c r="E371" s="24"/>
      <c r="F371" s="24"/>
    </row>
    <row r="372" spans="1:7" x14ac:dyDescent="0.3">
      <c r="A372" s="46"/>
      <c r="B372" s="47"/>
      <c r="C372" s="46"/>
      <c r="D372" s="5"/>
      <c r="E372" s="24"/>
      <c r="F372" s="24"/>
    </row>
    <row r="373" spans="1:7" x14ac:dyDescent="0.3">
      <c r="A373" s="46"/>
      <c r="B373" s="47"/>
      <c r="C373" s="46"/>
      <c r="D373" s="5"/>
      <c r="E373" s="24"/>
      <c r="F373" s="24"/>
    </row>
    <row r="374" spans="1:7" x14ac:dyDescent="0.3">
      <c r="A374" s="46"/>
      <c r="B374" s="47"/>
      <c r="C374" s="46"/>
      <c r="D374" s="5"/>
      <c r="E374" s="24"/>
      <c r="F374" s="24"/>
    </row>
    <row r="375" spans="1:7" x14ac:dyDescent="0.3">
      <c r="A375" s="46"/>
      <c r="B375" s="47"/>
      <c r="C375" s="46"/>
      <c r="D375" s="5"/>
      <c r="E375" s="24"/>
      <c r="F375" s="24"/>
    </row>
    <row r="376" spans="1:7" x14ac:dyDescent="0.3">
      <c r="A376" s="46"/>
      <c r="B376" s="47"/>
      <c r="C376" s="46"/>
      <c r="D376" s="5"/>
      <c r="E376" s="24"/>
      <c r="F376" s="24"/>
    </row>
    <row r="377" spans="1:7" x14ac:dyDescent="0.3">
      <c r="A377" s="46"/>
      <c r="B377" s="47"/>
      <c r="C377" s="46"/>
      <c r="D377" s="5"/>
      <c r="E377" s="24"/>
      <c r="F377" s="24"/>
    </row>
    <row r="378" spans="1:7" x14ac:dyDescent="0.3">
      <c r="A378" s="46"/>
      <c r="B378" s="47"/>
      <c r="C378" s="46"/>
      <c r="D378" s="5"/>
      <c r="E378" s="24"/>
      <c r="F378" s="24"/>
    </row>
    <row r="379" spans="1:7" x14ac:dyDescent="0.3">
      <c r="A379" s="46"/>
      <c r="B379" s="47"/>
      <c r="C379" s="46"/>
      <c r="D379" s="5"/>
      <c r="E379" s="24"/>
      <c r="F379" s="24"/>
    </row>
    <row r="380" spans="1:7" x14ac:dyDescent="0.3">
      <c r="A380" s="46"/>
      <c r="B380" s="47"/>
      <c r="C380" s="46"/>
      <c r="D380" s="5"/>
      <c r="E380" s="24"/>
      <c r="F380" s="24"/>
    </row>
    <row r="381" spans="1:7" x14ac:dyDescent="0.3">
      <c r="A381" s="46"/>
      <c r="B381" s="47"/>
      <c r="C381" s="46"/>
      <c r="D381" s="5"/>
      <c r="E381" s="24"/>
      <c r="F381" s="24"/>
    </row>
    <row r="382" spans="1:7" x14ac:dyDescent="0.3">
      <c r="A382" s="46"/>
      <c r="B382" s="47"/>
      <c r="C382" s="46"/>
      <c r="D382" s="5"/>
      <c r="E382" s="24"/>
      <c r="F382" s="24"/>
    </row>
    <row r="383" spans="1:7" x14ac:dyDescent="0.3">
      <c r="A383" s="46"/>
      <c r="B383" s="47"/>
      <c r="C383" s="46"/>
      <c r="D383" s="5"/>
      <c r="E383" s="24"/>
      <c r="F383" s="24"/>
    </row>
    <row r="384" spans="1:7" x14ac:dyDescent="0.3">
      <c r="A384" s="46"/>
      <c r="B384" s="47"/>
      <c r="C384" s="46"/>
      <c r="D384" s="5"/>
      <c r="E384" s="24"/>
      <c r="F384" s="24"/>
    </row>
    <row r="385" spans="1:6" x14ac:dyDescent="0.3">
      <c r="A385" s="46"/>
      <c r="B385" s="47"/>
      <c r="C385" s="46"/>
      <c r="D385" s="5"/>
      <c r="E385" s="24"/>
      <c r="F385" s="24"/>
    </row>
    <row r="386" spans="1:6" x14ac:dyDescent="0.3">
      <c r="A386" s="46"/>
      <c r="B386" s="47"/>
      <c r="C386" s="46"/>
      <c r="D386" s="5"/>
      <c r="E386" s="24"/>
      <c r="F386" s="24"/>
    </row>
    <row r="387" spans="1:6" x14ac:dyDescent="0.3">
      <c r="A387" s="46"/>
      <c r="B387" s="47"/>
      <c r="C387" s="46"/>
      <c r="D387" s="5"/>
      <c r="E387" s="24"/>
      <c r="F387" s="24"/>
    </row>
    <row r="388" spans="1:6" x14ac:dyDescent="0.3">
      <c r="A388" s="46"/>
      <c r="B388" s="47"/>
      <c r="C388" s="46"/>
      <c r="D388" s="5"/>
      <c r="E388" s="24"/>
      <c r="F388" s="24"/>
    </row>
    <row r="389" spans="1:6" x14ac:dyDescent="0.3">
      <c r="A389" s="46"/>
      <c r="B389" s="47"/>
      <c r="C389" s="46"/>
      <c r="D389" s="5"/>
      <c r="E389" s="24"/>
      <c r="F389" s="24"/>
    </row>
    <row r="390" spans="1:6" x14ac:dyDescent="0.3">
      <c r="A390" s="46"/>
      <c r="B390" s="47"/>
      <c r="C390" s="46"/>
      <c r="D390" s="5"/>
      <c r="E390" s="18"/>
      <c r="F390" s="18"/>
    </row>
    <row r="391" spans="1:6" x14ac:dyDescent="0.3">
      <c r="A391" s="46"/>
      <c r="B391" s="47"/>
      <c r="C391" s="46"/>
      <c r="D391" s="5"/>
      <c r="E391" s="18"/>
      <c r="F391" s="18"/>
    </row>
    <row r="392" spans="1:6" x14ac:dyDescent="0.3">
      <c r="A392" s="46"/>
      <c r="B392" s="47"/>
      <c r="C392" s="46"/>
      <c r="D392" s="5"/>
      <c r="E392" s="18"/>
      <c r="F392" s="18"/>
    </row>
    <row r="393" spans="1:6" x14ac:dyDescent="0.3">
      <c r="A393" s="46"/>
      <c r="B393" s="47"/>
      <c r="C393" s="46"/>
      <c r="D393" s="5"/>
      <c r="E393" s="18"/>
      <c r="F393" s="18"/>
    </row>
  </sheetData>
  <mergeCells count="4">
    <mergeCell ref="A1:D1"/>
    <mergeCell ref="A2:F2"/>
    <mergeCell ref="A291:F291"/>
    <mergeCell ref="A292:F292"/>
  </mergeCells>
  <phoneticPr fontId="9" type="noConversion"/>
  <conditionalFormatting sqref="A215 A122:A133 A135:A141">
    <cfRule type="duplicateValues" dxfId="2" priority="67"/>
  </conditionalFormatting>
  <conditionalFormatting sqref="A35 A9 A5:C8">
    <cfRule type="duplicateValues" dxfId="1" priority="68"/>
  </conditionalFormatting>
  <conditionalFormatting sqref="A1:D1">
    <cfRule type="duplicateValues" dxfId="0" priority="69"/>
  </conditionalFormatting>
  <printOptions horizontalCentered="1"/>
  <pageMargins left="0.31496062992125984" right="0.31496062992125984" top="0.55118110236220474" bottom="0.55118110236220474" header="0.31496062992125984" footer="0.31496062992125984"/>
  <pageSetup paperSize="9" scale="78" fitToHeight="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by_page</vt:lpstr>
      <vt:lpstr>by_page!Print_Area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Parry</dc:creator>
  <cp:lastModifiedBy>JP</cp:lastModifiedBy>
  <cp:lastPrinted>2023-01-09T21:36:49Z</cp:lastPrinted>
  <dcterms:created xsi:type="dcterms:W3CDTF">2016-01-25T13:47:10Z</dcterms:created>
  <dcterms:modified xsi:type="dcterms:W3CDTF">2023-01-09T21:37:17Z</dcterms:modified>
</cp:coreProperties>
</file>